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Fevereiro 2024" sheetId="1" r:id="rId1"/>
    <sheet name="Ressarcimentos VT" sheetId="13" r:id="rId2"/>
    <sheet name="Contratações" sheetId="2" r:id="rId3"/>
    <sheet name="Desligamentos" sheetId="3" r:id="rId4"/>
    <sheet name="Renovação contrato" sheetId="5" r:id="rId5"/>
    <sheet name="Atestados Médicos" sheetId="6" r:id="rId6"/>
    <sheet name="Alteração supervisor" sheetId="4" r:id="rId7"/>
    <sheet name="Registro de Processos Fechados" sheetId="14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3" l="1"/>
  <c r="E71" i="13"/>
  <c r="E34" i="13"/>
  <c r="E68" i="13"/>
  <c r="E25" i="13"/>
  <c r="E3" i="13"/>
  <c r="E62" i="13"/>
  <c r="E39" i="13"/>
  <c r="E7" i="13"/>
  <c r="E66" i="13"/>
  <c r="E57" i="13"/>
  <c r="E46" i="13"/>
  <c r="E31" i="13"/>
  <c r="E45" i="13"/>
  <c r="E38" i="13"/>
  <c r="E44" i="13"/>
  <c r="E15" i="13"/>
  <c r="E23" i="13"/>
  <c r="E48" i="13"/>
  <c r="E69" i="13"/>
  <c r="E4" i="13"/>
  <c r="E47" i="13"/>
  <c r="E63" i="13"/>
  <c r="E55" i="13"/>
  <c r="E21" i="13"/>
  <c r="E18" i="13"/>
  <c r="E10" i="13"/>
  <c r="E59" i="13"/>
  <c r="E40" i="13"/>
  <c r="E42" i="13"/>
  <c r="E12" i="13"/>
  <c r="E8" i="13"/>
  <c r="E20" i="13"/>
  <c r="E67" i="13"/>
  <c r="E22" i="13"/>
  <c r="E43" i="13"/>
  <c r="E37" i="13"/>
  <c r="E60" i="13"/>
  <c r="E6" i="13"/>
  <c r="E17" i="13"/>
  <c r="E16" i="13"/>
  <c r="E58" i="13"/>
  <c r="E35" i="13"/>
  <c r="E19" i="13"/>
  <c r="E52" i="13"/>
  <c r="E53" i="13"/>
  <c r="E13" i="13"/>
  <c r="E27" i="13"/>
  <c r="E65" i="13"/>
  <c r="E49" i="13"/>
  <c r="E56" i="13"/>
  <c r="E36" i="13"/>
  <c r="E24" i="13"/>
  <c r="E50" i="13"/>
</calcChain>
</file>

<file path=xl/sharedStrings.xml><?xml version="1.0" encoding="utf-8"?>
<sst xmlns="http://schemas.openxmlformats.org/spreadsheetml/2006/main" count="1068" uniqueCount="573">
  <si>
    <t>Estudante</t>
  </si>
  <si>
    <t>Processo Sei</t>
  </si>
  <si>
    <t>Início no CNJ</t>
  </si>
  <si>
    <t>Término do Contrato</t>
  </si>
  <si>
    <t>Instituição de Ensino</t>
  </si>
  <si>
    <t>Curso</t>
  </si>
  <si>
    <t>Lotação</t>
  </si>
  <si>
    <t>Supervisor</t>
  </si>
  <si>
    <t>UnB</t>
  </si>
  <si>
    <t>Direito</t>
  </si>
  <si>
    <t>SEBEN</t>
  </si>
  <si>
    <t>Ciências Contábeis</t>
  </si>
  <si>
    <t>Unb</t>
  </si>
  <si>
    <t>Psicologia</t>
  </si>
  <si>
    <t>Administração</t>
  </si>
  <si>
    <t>DGE</t>
  </si>
  <si>
    <t>DPJ</t>
  </si>
  <si>
    <t>Arquitetura e Urbanismo</t>
  </si>
  <si>
    <t>CEAJUD</t>
  </si>
  <si>
    <t>Diogo Albuquerque Ferreira</t>
  </si>
  <si>
    <t>DMF</t>
  </si>
  <si>
    <t>SCS</t>
  </si>
  <si>
    <t>Comunicação Social</t>
  </si>
  <si>
    <t>UDF</t>
  </si>
  <si>
    <t>SEORF</t>
  </si>
  <si>
    <t>SEGDG</t>
  </si>
  <si>
    <t>SEPRE</t>
  </si>
  <si>
    <t>Thainá Tozze Baeta Neves</t>
  </si>
  <si>
    <t>Análise e Desenvolvimento de Sistemas</t>
  </si>
  <si>
    <t xml:space="preserve">SEQUA </t>
  </si>
  <si>
    <t>SEDUC</t>
  </si>
  <si>
    <t>SEGED</t>
  </si>
  <si>
    <t>Turismo</t>
  </si>
  <si>
    <t>SEPAD</t>
  </si>
  <si>
    <t>SCE</t>
  </si>
  <si>
    <t>SOF</t>
  </si>
  <si>
    <t>SEP</t>
  </si>
  <si>
    <t>SAD</t>
  </si>
  <si>
    <t>Estácio</t>
  </si>
  <si>
    <t>SEGTI</t>
  </si>
  <si>
    <t>Jornalismo</t>
  </si>
  <si>
    <t xml:space="preserve">Baruc Machado Gama </t>
  </si>
  <si>
    <t>SELEG</t>
  </si>
  <si>
    <t>Término Efetivo</t>
  </si>
  <si>
    <t>ESTAGIÁRIO</t>
  </si>
  <si>
    <t>SEÇÃO</t>
  </si>
  <si>
    <t>DESLIGAMENTOS</t>
  </si>
  <si>
    <t>DATA</t>
  </si>
  <si>
    <t>ALTERAÇÃO</t>
  </si>
  <si>
    <t xml:space="preserve">ANDAMENTO </t>
  </si>
  <si>
    <t>RENOVAÇÃO DE CONTRATO</t>
  </si>
  <si>
    <t>PROCESSO</t>
  </si>
  <si>
    <t xml:space="preserve">ESTAGIÁRIO </t>
  </si>
  <si>
    <t xml:space="preserve">SEÇÃO </t>
  </si>
  <si>
    <t>ATESTADOS MÉDICOS</t>
  </si>
  <si>
    <t>ALTERAÇÃO DE SUPERVISOR/SUBSTITUTO</t>
  </si>
  <si>
    <t>Sistemas de Informação</t>
  </si>
  <si>
    <t>Unieuro</t>
  </si>
  <si>
    <t>SCONT</t>
  </si>
  <si>
    <t>Priscila Karla da Silva Wink</t>
  </si>
  <si>
    <t>SEGPP</t>
  </si>
  <si>
    <t>Vaga</t>
  </si>
  <si>
    <t>Processo de Substituição</t>
  </si>
  <si>
    <t>Situação</t>
  </si>
  <si>
    <t>Provido</t>
  </si>
  <si>
    <t>Vaga fixa</t>
  </si>
  <si>
    <t>SEART</t>
  </si>
  <si>
    <t>Arquivologia</t>
  </si>
  <si>
    <t>Rodrigo Franco de Assunção Ramos</t>
  </si>
  <si>
    <t>IDP</t>
  </si>
  <si>
    <t>Gab Juiz TRF</t>
  </si>
  <si>
    <t>Wesley Oliveira Cavalcante</t>
  </si>
  <si>
    <t>Qtd horas a compensar</t>
  </si>
  <si>
    <t>Engenharia da Computação</t>
  </si>
  <si>
    <t>Uniprojeção</t>
  </si>
  <si>
    <t>Biblioteconomia</t>
  </si>
  <si>
    <r>
      <t xml:space="preserve">Fabiana Andrade Gomes e Silva </t>
    </r>
    <r>
      <rPr>
        <sz val="10"/>
        <color rgb="FFFF0000"/>
        <rFont val="Calibri"/>
        <family val="2"/>
        <scheme val="minor"/>
      </rPr>
      <t>(delegou para Neuma Christina Lopes</t>
    </r>
    <r>
      <rPr>
        <sz val="10"/>
        <rFont val="Calibri"/>
        <family val="2"/>
        <scheme val="minor"/>
      </rPr>
      <t>)</t>
    </r>
  </si>
  <si>
    <t>SG</t>
  </si>
  <si>
    <t>Bloq.</t>
  </si>
  <si>
    <t>Projeção</t>
  </si>
  <si>
    <t>Iesb</t>
  </si>
  <si>
    <t>Nome</t>
  </si>
  <si>
    <t>Dias</t>
  </si>
  <si>
    <t>Valor/dia</t>
  </si>
  <si>
    <t>Valor Total</t>
  </si>
  <si>
    <t>Qtd de dias</t>
  </si>
  <si>
    <t>Pago?</t>
  </si>
  <si>
    <t>Edgard Lima de Sousa</t>
  </si>
  <si>
    <t>Eduardo Souza Pacheco Cruz</t>
  </si>
  <si>
    <t>Rodrigo Moraes Godoy</t>
  </si>
  <si>
    <t>Igor Guimaraes Pedreira</t>
  </si>
  <si>
    <t>Lêda Maria Cavalcante de Almeida Lopes</t>
  </si>
  <si>
    <t>Ciencia da Computação</t>
  </si>
  <si>
    <t>Fausto Augusto Cândido Bezerra Junior</t>
  </si>
  <si>
    <t>04643/2021</t>
  </si>
  <si>
    <t>Ciências Sociai</t>
  </si>
  <si>
    <t>DAGI/DG</t>
  </si>
  <si>
    <t xml:space="preserve"> Vaga Fixa Cidadão Câmara </t>
  </si>
  <si>
    <t>SEGEC/SAD</t>
  </si>
  <si>
    <t>Juliana Almeida Costa Cronemberguer</t>
  </si>
  <si>
    <t>Fernando Nunes da Silva</t>
  </si>
  <si>
    <t>05404/2021</t>
  </si>
  <si>
    <t>SAGEP/SGP</t>
  </si>
  <si>
    <t>Gab Memb MPU</t>
  </si>
  <si>
    <t>Carine de Lima Nascimento</t>
  </si>
  <si>
    <t>07073/2021</t>
  </si>
  <si>
    <t>SCS - Audio e Video</t>
  </si>
  <si>
    <t>Ceub</t>
  </si>
  <si>
    <t xml:space="preserve">Cristina de Oliveira Winckler </t>
  </si>
  <si>
    <t>Mayara de Freitas Albuquerque</t>
  </si>
  <si>
    <t>04123/2021</t>
  </si>
  <si>
    <t>Mariana Cabral Nogueira</t>
  </si>
  <si>
    <t>Gab Cid Senado</t>
  </si>
  <si>
    <t>Gab Juiz Federal</t>
  </si>
  <si>
    <t>Vaga Fixa Gabinete Desemb TJ</t>
  </si>
  <si>
    <t>Gab Minis TST</t>
  </si>
  <si>
    <t xml:space="preserve">Wernne Pereira e Silva </t>
  </si>
  <si>
    <t>Beatriz Lygia Dias Borges</t>
  </si>
  <si>
    <t>Bloq. LOA</t>
  </si>
  <si>
    <t>Engenharia de Software</t>
  </si>
  <si>
    <t>Catarina Leal Lima</t>
  </si>
  <si>
    <t>00424/2022</t>
  </si>
  <si>
    <t>João Carlos Murta Pereira</t>
  </si>
  <si>
    <t>Michel Martins Honorato</t>
  </si>
  <si>
    <t>Letras - Portu/Inglês</t>
  </si>
  <si>
    <t>Michelle Silva Alves</t>
  </si>
  <si>
    <t>Gabriel de Jesus Barros</t>
  </si>
  <si>
    <t>Gabriela de Oliveira Feitosa</t>
  </si>
  <si>
    <t>02997/2022</t>
  </si>
  <si>
    <t>Verônica Fiuza Carvalho</t>
  </si>
  <si>
    <t xml:space="preserve"> Vaga Fixa Juiz TRT</t>
  </si>
  <si>
    <t>Gab. Juiz TRT</t>
  </si>
  <si>
    <t>Gustavo Almeida Valentim</t>
  </si>
  <si>
    <t>ECP</t>
  </si>
  <si>
    <t>Gab Juiz Estadual</t>
  </si>
  <si>
    <t>02840/2022</t>
  </si>
  <si>
    <t>Ouvidoria</t>
  </si>
  <si>
    <t>02239/2022</t>
  </si>
  <si>
    <t>02460/2022</t>
  </si>
  <si>
    <t>Gab. Cid Cam</t>
  </si>
  <si>
    <t>Gab. Desm TJ</t>
  </si>
  <si>
    <t>02978/2022</t>
  </si>
  <si>
    <t>01011/2022</t>
  </si>
  <si>
    <t>Isabela Saude Soares de Bastos Zorzanelli</t>
  </si>
  <si>
    <t>03080/2022</t>
  </si>
  <si>
    <t>Paula Ferro Costa de Sousa</t>
  </si>
  <si>
    <t>IFB</t>
  </si>
  <si>
    <t>Jaqueline Cardoso Cruz Borges</t>
  </si>
  <si>
    <t>Skarlet Côrte Gonçalves</t>
  </si>
  <si>
    <t>SPR - SEADI</t>
  </si>
  <si>
    <t>Aeda Valle Cavalcante</t>
  </si>
  <si>
    <t>Vitória Aparecida da Silva Magalhães</t>
  </si>
  <si>
    <t>LS</t>
  </si>
  <si>
    <t>03287/2022</t>
  </si>
  <si>
    <t>01581/2022</t>
  </si>
  <si>
    <t>Alexander da Costa Monteiro
(Subst.: Davi Ferreira)</t>
  </si>
  <si>
    <t>Fernando Ferreira Cardoso</t>
  </si>
  <si>
    <t>03061/2022</t>
  </si>
  <si>
    <t>Denise Clara Barbosa</t>
  </si>
  <si>
    <t>Gestão de Políticas Públicas</t>
  </si>
  <si>
    <t>Davi Paes Landim Borges</t>
  </si>
  <si>
    <t>Ronaldo Araujo Pedron</t>
  </si>
  <si>
    <t>Gab Juiz Trab</t>
  </si>
  <si>
    <t>DMF/UMF</t>
  </si>
  <si>
    <t>SEARD</t>
  </si>
  <si>
    <t>Cássia Pereira Santos</t>
  </si>
  <si>
    <t>Emilia Maria Rodrigues da Silva</t>
  </si>
  <si>
    <t>Vago/Subst.</t>
  </si>
  <si>
    <t>Coluna1</t>
  </si>
  <si>
    <t>00487/2022</t>
  </si>
  <si>
    <t xml:space="preserve">Antônio Cláudio Bulhões e Silva </t>
  </si>
  <si>
    <t>05436/2022</t>
  </si>
  <si>
    <t>Ana Luiza Branco Valença Câmara</t>
  </si>
  <si>
    <t>SEQVT</t>
  </si>
  <si>
    <t xml:space="preserve">Daniele Smidt </t>
  </si>
  <si>
    <t>03371/2022</t>
  </si>
  <si>
    <t xml:space="preserve"> João Pedro Figueiredo dos Reis</t>
  </si>
  <si>
    <t>Nínive Helen Horácio da Silva</t>
  </si>
  <si>
    <t>Orman Ribeiro dos Santos Filho</t>
  </si>
  <si>
    <t>Roberta Beijo Duarte</t>
  </si>
  <si>
    <t>06436/2022</t>
  </si>
  <si>
    <t xml:space="preserve"> João Pedro Alves Câmara</t>
  </si>
  <si>
    <t>06430/2022</t>
  </si>
  <si>
    <t>José Carlos Rocha Neri Júnior</t>
  </si>
  <si>
    <t>03446/2022</t>
  </si>
  <si>
    <t>Meg Gomes Martins de Ávila</t>
  </si>
  <si>
    <t>Gabriel Pontes Ramos</t>
  </si>
  <si>
    <t>06905/2022</t>
  </si>
  <si>
    <t>Leonardo Peter</t>
  </si>
  <si>
    <t>Murilo Gomes Farias</t>
  </si>
  <si>
    <t>07738/2022</t>
  </si>
  <si>
    <t>Felipe Daia Leão Santos</t>
  </si>
  <si>
    <t>06728/2022</t>
  </si>
  <si>
    <t>Vaga Fixa Gabinete da Presidência</t>
  </si>
  <si>
    <t>Gab Presidência</t>
  </si>
  <si>
    <t>Mariana Agata Fontes da Silva</t>
  </si>
  <si>
    <t>08318/2022</t>
  </si>
  <si>
    <t>Caroline de Assis Silva</t>
  </si>
  <si>
    <t>06291/2022</t>
  </si>
  <si>
    <t>Letras - Português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</si>
  <si>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</si>
  <si>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</si>
  <si>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</si>
  <si>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</si>
  <si>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</si>
  <si>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</si>
  <si>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Douglas Farias de Castro</t>
  </si>
  <si>
    <t>Flávio de Carvalho Juruna</t>
  </si>
  <si>
    <t>Thaís Ferreira Barbosa Alves</t>
  </si>
  <si>
    <t>09413/2022</t>
  </si>
  <si>
    <t>Parda</t>
  </si>
  <si>
    <t>Branca</t>
  </si>
  <si>
    <t>Preta</t>
  </si>
  <si>
    <t>Não especificada</t>
  </si>
  <si>
    <t>Indígena</t>
  </si>
  <si>
    <t>Raça</t>
  </si>
  <si>
    <t>Marcio Mendes Soares</t>
  </si>
  <si>
    <t>Bruno Crasnek Luz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</si>
  <si>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</si>
  <si>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</si>
  <si>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</si>
  <si>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</si>
  <si>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</si>
  <si>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</si>
  <si>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</si>
  <si>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</si>
  <si>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Ciência Política</t>
  </si>
  <si>
    <t>10017/2022</t>
  </si>
  <si>
    <t>Ciências Sociais</t>
  </si>
  <si>
    <t>COIN</t>
  </si>
  <si>
    <t>09164/2022</t>
  </si>
  <si>
    <t>Ana Beatriz Almeida Moreno</t>
  </si>
  <si>
    <t>10349/2022</t>
  </si>
  <si>
    <t>Inês da Fonseca Porto</t>
  </si>
  <si>
    <t>Matheus Costa Torres</t>
  </si>
  <si>
    <t>07988/2022</t>
  </si>
  <si>
    <t>Lucas Fuser do Carmo</t>
  </si>
  <si>
    <t>Pedro Henrique Melo da Silva</t>
  </si>
  <si>
    <t>07829/2022</t>
  </si>
  <si>
    <t>Renan Gomes Silva</t>
  </si>
  <si>
    <t>09849/2022</t>
  </si>
  <si>
    <t>Relações Internacionais</t>
  </si>
  <si>
    <t>Pâmela Tieme Barbosa Aoyama</t>
  </si>
  <si>
    <t>Laila Pinheiro de Souza</t>
  </si>
  <si>
    <t>09854/2022</t>
  </si>
  <si>
    <t>11381/2022</t>
  </si>
  <si>
    <t>Mariana da Silva Sousa</t>
  </si>
  <si>
    <t>Letras</t>
  </si>
  <si>
    <t>Ana Clara Lima Rodrigues</t>
  </si>
  <si>
    <t>Bruna Ferreira Cardoso</t>
  </si>
  <si>
    <t>Rafaela Novais Rego</t>
  </si>
  <si>
    <t>10595/2022</t>
  </si>
  <si>
    <t>Denival Durães Ferreira</t>
  </si>
  <si>
    <t>10574/2022</t>
  </si>
  <si>
    <t>10471/2022</t>
  </si>
  <si>
    <t>03937/2022</t>
  </si>
  <si>
    <t>Ciência da Computação</t>
  </si>
  <si>
    <t>Rodolfo Antonio da Costa Guará</t>
  </si>
  <si>
    <t>Celina Ribeiro Coelho da Silva</t>
  </si>
  <si>
    <t>Fábio Lucas Barbosa Parra</t>
  </si>
  <si>
    <t>11564/2022</t>
  </si>
  <si>
    <t>Computação</t>
  </si>
  <si>
    <t>Lourdes Ribeiro Calazans da Silva</t>
  </si>
  <si>
    <t>Gessyane Loes de Sa Nogueira</t>
  </si>
  <si>
    <t>00763/2023</t>
  </si>
  <si>
    <t>EDAP</t>
  </si>
  <si>
    <t>Luiz Gustavo da Costa Gonçalves</t>
  </si>
  <si>
    <t>Pagamentos</t>
  </si>
  <si>
    <t>VENCIMENTO</t>
  </si>
  <si>
    <t>Beatriz Carvalho Woslki</t>
  </si>
  <si>
    <t>00818/2023</t>
  </si>
  <si>
    <t>00308/2023</t>
  </si>
  <si>
    <t>DTI</t>
  </si>
  <si>
    <t>Samuel Teixeira Brasil</t>
  </si>
  <si>
    <t>Geovanna Beatriz Pontes Leão</t>
  </si>
  <si>
    <t>01426/2023</t>
  </si>
  <si>
    <t>Leila Gomes de Almeida</t>
  </si>
  <si>
    <t>Izaias Alves Cardoso Filho</t>
  </si>
  <si>
    <t>01261/2023</t>
  </si>
  <si>
    <t>Daniel Jeremias de Andrade Alves</t>
  </si>
  <si>
    <t>02675/2023</t>
  </si>
  <si>
    <t>Maria Paula Meira Kurita</t>
  </si>
  <si>
    <t>02506/2023</t>
  </si>
  <si>
    <t>Gab Adv 02</t>
  </si>
  <si>
    <t>Manuele Pimentel Serra</t>
  </si>
  <si>
    <t>02719/2023</t>
  </si>
  <si>
    <t>Ada Brígida Barbosa Rocha</t>
  </si>
  <si>
    <t>01237/2023</t>
  </si>
  <si>
    <t>Letras Português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</si>
  <si>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</si>
  <si>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</si>
  <si>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</si>
  <si>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</si>
  <si>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</si>
  <si>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</si>
  <si>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</si>
  <si>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</si>
  <si>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COPF</t>
  </si>
  <si>
    <t>Carla Fabiane Abreu Aranha</t>
  </si>
  <si>
    <t>05866/2023</t>
  </si>
  <si>
    <t>Olívia Alves Gomes Pessoa</t>
  </si>
  <si>
    <t>05866/2023 - Alessandra Ferreira</t>
  </si>
  <si>
    <t xml:space="preserve"> </t>
  </si>
  <si>
    <t>Mariana Agata</t>
  </si>
  <si>
    <t>Manuela Bandeira Monteiro</t>
  </si>
  <si>
    <t>07339/2023</t>
  </si>
  <si>
    <t>SQVT</t>
  </si>
  <si>
    <t>Anna Victóra Bricio Miranda Casado</t>
  </si>
  <si>
    <t>Assessora Jurídica</t>
  </si>
  <si>
    <t>Maria Eduarda Gadelha Cruz</t>
  </si>
  <si>
    <t>06490/2023</t>
  </si>
  <si>
    <t>aguardando assinatura estudante</t>
  </si>
  <si>
    <t>Alan Fernando da Silva Cardoso</t>
  </si>
  <si>
    <t>Maria Eduarda de Paiva</t>
  </si>
  <si>
    <t>aguardando agiel elaborar TA</t>
  </si>
  <si>
    <t>Helloisa Laudilina</t>
  </si>
  <si>
    <t>Larissa Franco</t>
  </si>
  <si>
    <t>05392/2023</t>
  </si>
  <si>
    <t>UniCeub</t>
  </si>
  <si>
    <t>Pedro Rodrigues Xavier</t>
  </si>
  <si>
    <t>07433/2023</t>
  </si>
  <si>
    <t>Amanda Oliveira Santos</t>
  </si>
  <si>
    <t>06910/2023</t>
  </si>
  <si>
    <t>Pedro Maurmo</t>
  </si>
  <si>
    <t>Deivid Barbosa</t>
  </si>
  <si>
    <t>TA entregue</t>
  </si>
  <si>
    <t>06912/2023</t>
  </si>
  <si>
    <t>07886/2023</t>
  </si>
  <si>
    <t>Felipe Daia</t>
  </si>
  <si>
    <t>Gab Adv 1</t>
  </si>
  <si>
    <t>Ada Brígida</t>
  </si>
  <si>
    <t>Cristine Genu</t>
  </si>
  <si>
    <t>Michel Martins</t>
  </si>
  <si>
    <t>Mariana da Silva</t>
  </si>
  <si>
    <t>Laila Pinheiro</t>
  </si>
  <si>
    <t>Maria Paula Meire</t>
  </si>
  <si>
    <t>João Vitor Elias</t>
  </si>
  <si>
    <t>Rejane Maria</t>
  </si>
  <si>
    <t>Maísa Vale Moreira</t>
  </si>
  <si>
    <t>07905/2023</t>
  </si>
  <si>
    <t>Lucas Tourinho Mamede</t>
  </si>
  <si>
    <t>08929/2023</t>
  </si>
  <si>
    <t>Cristine Marques Genú</t>
  </si>
  <si>
    <t>Maria Cecília Bezerra do Nascimento</t>
  </si>
  <si>
    <t>07177/2023</t>
  </si>
  <si>
    <t>Anhaguera</t>
  </si>
  <si>
    <t>Thiago de Andrade Marques</t>
  </si>
  <si>
    <t>08499/2023</t>
  </si>
  <si>
    <t>Felipe Cunha Daniel</t>
  </si>
  <si>
    <t>Maria Luiza Oliveira de Castro</t>
  </si>
  <si>
    <t>Maria Eduarda Lima Dantas</t>
  </si>
  <si>
    <t>Eric Vasconcelos Lima</t>
  </si>
  <si>
    <t>09833/2023</t>
  </si>
  <si>
    <t>Cruzeiro do Sul</t>
  </si>
  <si>
    <t>SEPJU</t>
  </si>
  <si>
    <t>Marcos Vinicus Silva Campos</t>
  </si>
  <si>
    <t>09971/2023</t>
  </si>
  <si>
    <t>Sarah Maria Santos de Paula Dias</t>
  </si>
  <si>
    <t>09248/2023</t>
  </si>
  <si>
    <t>UPIS</t>
  </si>
  <si>
    <t>Leila Gomes</t>
  </si>
  <si>
    <t>04 a 06/10</t>
  </si>
  <si>
    <t>Fabiana Andrade Gomes e Silva (delegou para Renata Maroja)</t>
  </si>
  <si>
    <t>Saôry Txheska</t>
  </si>
  <si>
    <t>Jehn Tupinambá</t>
  </si>
  <si>
    <t>DEZEMBRO</t>
  </si>
  <si>
    <t>09362/2023</t>
  </si>
  <si>
    <t>Thiago Moreira Schulz</t>
  </si>
  <si>
    <t>10298/2023</t>
  </si>
  <si>
    <t>Assunto</t>
  </si>
  <si>
    <t xml:space="preserve">Providências </t>
  </si>
  <si>
    <t>10512/2023</t>
  </si>
  <si>
    <t>N. Processo SEI</t>
  </si>
  <si>
    <t xml:space="preserve">Elogio à estagiárias </t>
  </si>
  <si>
    <t>Encaminhado e-mail à Agiel e estudante para envio para a faculdade</t>
  </si>
  <si>
    <t>00714/2021</t>
  </si>
  <si>
    <t>Diagramação de formulários estágio</t>
  </si>
  <si>
    <t xml:space="preserve">Envio de formulários de diagramação ao arquivo para elaborar no SEI </t>
  </si>
  <si>
    <t>06537/2020</t>
  </si>
  <si>
    <t xml:space="preserve">Alteração de formulários no SEI </t>
  </si>
  <si>
    <t>04169/2023</t>
  </si>
  <si>
    <t>Proposta Orçamentária 2024</t>
  </si>
  <si>
    <t>02096/2023</t>
  </si>
  <si>
    <t>Gestão do Quadro de Pessoal</t>
  </si>
  <si>
    <t>Solicitação estagiário COPF</t>
  </si>
  <si>
    <t>estagiaria desistiu da seleção e a unidade não enviou nova demanda - Carla Fabiane Abreu</t>
  </si>
  <si>
    <t xml:space="preserve"> Danielly dos Santos Queiroz</t>
  </si>
  <si>
    <t>não vai prorrogar</t>
  </si>
  <si>
    <t>Rafaela Novais</t>
  </si>
  <si>
    <t>COPJ</t>
  </si>
  <si>
    <t>10735/2023</t>
  </si>
  <si>
    <t>Processos auditáveis da Auditoria</t>
  </si>
  <si>
    <t>já foi respondido pela Dani SEREF</t>
  </si>
  <si>
    <t>Gab MPE</t>
  </si>
  <si>
    <t>Maria Eduarda Gadelha</t>
  </si>
  <si>
    <t>Saulo Augusto Serpa</t>
  </si>
  <si>
    <t>COCR/DG</t>
  </si>
  <si>
    <t>Victor Rolins Carvalho</t>
  </si>
  <si>
    <t>08109/2023</t>
  </si>
  <si>
    <t>TA Entregue</t>
  </si>
  <si>
    <t>Verônica Fiuza</t>
  </si>
  <si>
    <t>aguardandno assinatura estudante</t>
  </si>
  <si>
    <t>João Nóbrega Silva Mendes</t>
  </si>
  <si>
    <t>12218/2023</t>
  </si>
  <si>
    <t>Felipe Caltagironi Correia</t>
  </si>
  <si>
    <t>12219/2023</t>
  </si>
  <si>
    <t>Pedro Silveira do Nascimento</t>
  </si>
  <si>
    <t>Beatriz Alves Ramos</t>
  </si>
  <si>
    <t>Octávio Oliveia dos Anjos</t>
  </si>
  <si>
    <t>Danielly dos Santos Queiróz</t>
  </si>
  <si>
    <t>Enzo Menadel Braz de Souza</t>
  </si>
  <si>
    <t>08153/2023</t>
  </si>
  <si>
    <t>Engenharia de Produção</t>
  </si>
  <si>
    <t>JANEIRO</t>
  </si>
  <si>
    <t>Eduarda Reis</t>
  </si>
  <si>
    <t>Hanna Karina Duarte Oliveira</t>
  </si>
  <si>
    <t>12432/2023</t>
  </si>
  <si>
    <t>Rogério Alves Lima</t>
  </si>
  <si>
    <t>10898/2023 - Ingrid da Silva</t>
  </si>
  <si>
    <t>Ingrid da Silva Samuel</t>
  </si>
  <si>
    <t>SGP</t>
  </si>
  <si>
    <t>Rebeca Lacerda Alves</t>
  </si>
  <si>
    <t>aguardando janeiro</t>
  </si>
  <si>
    <t>desistiu da contratação</t>
  </si>
  <si>
    <t>Karina de Oliveira Silva</t>
  </si>
  <si>
    <t>10346/2023</t>
  </si>
  <si>
    <t>Cristina Marques Genú</t>
  </si>
  <si>
    <t>12876/2023</t>
  </si>
  <si>
    <t>FEVEREIRO</t>
  </si>
  <si>
    <t>Jociene Almeida Trindade</t>
  </si>
  <si>
    <t>Ana Carolina Costa Ferreira</t>
  </si>
  <si>
    <t>Coluna2</t>
  </si>
  <si>
    <t>Naomi Leal</t>
  </si>
  <si>
    <t>Vaga Fixa Gabinete Juiz Federal</t>
  </si>
  <si>
    <t xml:space="preserve">Gessyane Loes Nogueira </t>
  </si>
  <si>
    <t>Beatriz Carvalho Woslky</t>
  </si>
  <si>
    <t>12729/2023</t>
  </si>
  <si>
    <t>Ivânia Ghesti</t>
  </si>
  <si>
    <t xml:space="preserve"> Fábio Lucas Parra</t>
  </si>
  <si>
    <t>SEQUA</t>
  </si>
  <si>
    <t>TCE entregue e cadastro feito</t>
  </si>
  <si>
    <t>Bárbara Soares</t>
  </si>
  <si>
    <t>Ingrid Kammyla</t>
  </si>
  <si>
    <t>aguardando assinaura da faculdade</t>
  </si>
  <si>
    <t>Ana Rafaela Torres</t>
  </si>
  <si>
    <t>10820/2023</t>
  </si>
  <si>
    <t>termo de distrato - estudante não compareceu</t>
  </si>
  <si>
    <t>13977/2023</t>
  </si>
  <si>
    <t>Bárbara Chaves da Cruz Oliveira Soares</t>
  </si>
  <si>
    <t>Andressa Paz Araújo Paiva</t>
  </si>
  <si>
    <t>aguardando Agiel elaborar TCE</t>
  </si>
  <si>
    <t>Marina Barbosa de Brito</t>
  </si>
  <si>
    <t>Luiz Fernando Almeida Pinheiro</t>
  </si>
  <si>
    <t>DISI</t>
  </si>
  <si>
    <t>Naomi Leal de Souza Martins</t>
  </si>
  <si>
    <t>12333/2023</t>
  </si>
  <si>
    <t>Design Gráfico</t>
  </si>
  <si>
    <t>Gabriel Carvalho Reis</t>
  </si>
  <si>
    <t>12940/2023</t>
  </si>
  <si>
    <t>SEJUR</t>
  </si>
  <si>
    <t>Ítalo Cézar  Eugênio de Santana</t>
  </si>
  <si>
    <t>COIP</t>
  </si>
  <si>
    <t>Ítalo Cézar Eugênio de Santana</t>
  </si>
  <si>
    <t>13545/2023</t>
  </si>
  <si>
    <t>Jairo Simão Santana Melo</t>
  </si>
  <si>
    <t>Lara Kalynne Ramos Ribeiro</t>
  </si>
  <si>
    <t>Gab Adv 01</t>
  </si>
  <si>
    <t>Gabriel Bonfim de Oliveira</t>
  </si>
  <si>
    <t>DPJE</t>
  </si>
  <si>
    <t>10820/2023 - distrato</t>
  </si>
  <si>
    <t>Victor Rolins (novo contrato)</t>
  </si>
  <si>
    <t>01144/2024</t>
  </si>
  <si>
    <t xml:space="preserve">TCE assinado </t>
  </si>
  <si>
    <t>11216/2023</t>
  </si>
  <si>
    <t>Serviço Social</t>
  </si>
  <si>
    <t>Juli Alves Silva</t>
  </si>
  <si>
    <t>00533/2024</t>
  </si>
  <si>
    <t>FGV</t>
  </si>
  <si>
    <t>Cristianna Duarte Fernandes Bittencourt</t>
  </si>
  <si>
    <t>11786/2023</t>
  </si>
  <si>
    <t>Luciano Lima Kuppens</t>
  </si>
  <si>
    <t>Engenharia de Redes</t>
  </si>
  <si>
    <t>00629/2024</t>
  </si>
  <si>
    <t>Vaga Fixa Gab Juiz TRF</t>
  </si>
  <si>
    <t>20 horas</t>
  </si>
  <si>
    <t>Guilherme Fernandes</t>
  </si>
  <si>
    <t>COCR</t>
  </si>
  <si>
    <t xml:space="preserve">Gustavo Valentim </t>
  </si>
  <si>
    <t>Luiz Gustavo Lima</t>
  </si>
  <si>
    <t>Gab TST</t>
  </si>
  <si>
    <t>Gab TST (*SG)</t>
  </si>
  <si>
    <t>00045/2023</t>
  </si>
  <si>
    <t>Liberação de Usuário Externo</t>
  </si>
  <si>
    <t>Seção de Arquivo já realiza o procedimento diretamente</t>
  </si>
  <si>
    <t>Anna Victória Bricio</t>
  </si>
  <si>
    <t>08, 09, 10, 15, 16, 17, 22, 23, 24, 29, 30 e 31 REFERENTE A JANEIRO (atesto foi depois do prazo)</t>
  </si>
  <si>
    <t>MARÇO</t>
  </si>
  <si>
    <t>Geovanna Beatriz  Pontes</t>
  </si>
  <si>
    <t>01556/2024</t>
  </si>
  <si>
    <t>ABRIL</t>
  </si>
  <si>
    <t>Samuel Teixeira</t>
  </si>
  <si>
    <t>Luiz Gustavo da Costa</t>
  </si>
  <si>
    <t>Isabela Saúde</t>
  </si>
  <si>
    <t>00588/2024</t>
  </si>
  <si>
    <t xml:space="preserve"> vaga TST só após 12/03</t>
  </si>
  <si>
    <t>João Pedro Figueiredo</t>
  </si>
  <si>
    <t>00720/2024</t>
  </si>
  <si>
    <t>Elaboração do Guia para gestores</t>
  </si>
  <si>
    <t>enviado para a unidade demandante SEGET</t>
  </si>
  <si>
    <t>00787/2024</t>
  </si>
  <si>
    <t>06311/2015</t>
  </si>
  <si>
    <t xml:space="preserve">posse em FC - priscila </t>
  </si>
  <si>
    <t>09937/2024</t>
  </si>
  <si>
    <t>plano de contratação anual 2024</t>
  </si>
  <si>
    <t>00756/2024</t>
  </si>
  <si>
    <t>Vaga Fixa Gab Memb. MPU</t>
  </si>
  <si>
    <t>01038/2024</t>
  </si>
  <si>
    <t xml:space="preserve">carga patrimonial SEEST </t>
  </si>
  <si>
    <t>01241/2024 - Jefferson dos Santos</t>
  </si>
  <si>
    <t>Jefferson dos Santos</t>
  </si>
  <si>
    <t>Daniel Jeremias</t>
  </si>
  <si>
    <t>Gab Cid Sem</t>
  </si>
  <si>
    <t>aguardando assinatura da faculdade</t>
  </si>
  <si>
    <t>Bianca de Sousa Felipe</t>
  </si>
  <si>
    <t>Gab TRF</t>
  </si>
  <si>
    <t>01174/2024 - Bianca de Sousa Fellipe</t>
  </si>
  <si>
    <t>aguardando assinatura faculdade</t>
  </si>
  <si>
    <t>Júlia Nunes Leite</t>
  </si>
  <si>
    <t>06369/2023 - Júlia Nunes Leite</t>
  </si>
  <si>
    <t>02011/2024</t>
  </si>
  <si>
    <t>03296/2020</t>
  </si>
  <si>
    <t>recomendações para contratações</t>
  </si>
  <si>
    <t>ler as recomendações para fazer TR</t>
  </si>
  <si>
    <t xml:space="preserve">vai mandar </t>
  </si>
  <si>
    <t>direito</t>
  </si>
  <si>
    <t>00440/2024 - Guilherme Silva</t>
  </si>
  <si>
    <t>biblioteconomia</t>
  </si>
  <si>
    <t>Natália Albuquergue</t>
  </si>
  <si>
    <t>Sandro Alves</t>
  </si>
  <si>
    <t>Gab Cid CAM</t>
  </si>
  <si>
    <t>02360/2024 - Sandro Alves</t>
  </si>
  <si>
    <t>Luiz Gustavo Lima Alencar do Amaral</t>
  </si>
  <si>
    <t>01406/2024</t>
  </si>
  <si>
    <t>Fábio Conforto de Alencar</t>
  </si>
  <si>
    <t>02331/2024</t>
  </si>
  <si>
    <t>01104/2024</t>
  </si>
  <si>
    <t xml:space="preserve">atualizações do portal CNJ </t>
  </si>
  <si>
    <t>enviado a resposta do formulário</t>
  </si>
  <si>
    <t>08715/2024</t>
  </si>
  <si>
    <t>licenças adobe</t>
  </si>
  <si>
    <t>resposta que precisamos de 2 licenças adobe pro</t>
  </si>
  <si>
    <t>Carolina Kadix</t>
  </si>
  <si>
    <t>11981/2023 - Carolina Kadix</t>
  </si>
  <si>
    <t>Felipe Oliveira de Albuquerque</t>
  </si>
  <si>
    <t>Enzo Menadel</t>
  </si>
  <si>
    <t>João Pedro Alves</t>
  </si>
  <si>
    <t>lu</t>
  </si>
  <si>
    <t>TCE assinado / aguardando formulários ingresso</t>
  </si>
  <si>
    <t>12679/2023</t>
  </si>
  <si>
    <t>UCB</t>
  </si>
  <si>
    <t>Paulo Magnus Pereira Porto</t>
  </si>
  <si>
    <t>Gabriely Giulien Alves</t>
  </si>
  <si>
    <t>Ana Rafaela Martins Torres</t>
  </si>
  <si>
    <t>13761/2023</t>
  </si>
  <si>
    <t>Maria Paula Meira</t>
  </si>
  <si>
    <t>aguardando manifestação</t>
  </si>
  <si>
    <t>Manuele Pimentel</t>
  </si>
  <si>
    <t>Bianca e Silva Caires</t>
  </si>
  <si>
    <t>Gab MPU</t>
  </si>
  <si>
    <t>01851/2024 - Marlon Ferreira</t>
  </si>
  <si>
    <t>Marlon Ferreira</t>
  </si>
  <si>
    <t>01711/2024 - Mônica Lima</t>
  </si>
  <si>
    <t>Mônica Lima de França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</si>
</sst>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Times New Roman"/>
      <family val="1"/>
    </font>
    <font>
      <sz val="1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4A8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7" borderId="0" applyNumberFormat="0" applyBorder="0" applyAlignment="0" applyProtection="0"/>
    <xf numFmtId="44" fontId="6" fillId="0" borderId="0" applyFont="0" applyFill="0" applyBorder="0" applyAlignment="0" applyProtection="0"/>
  </cellStyleXfs>
  <cellXfs count="2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14" fontId="4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4" fontId="13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0" fillId="0" borderId="0" xfId="0" applyNumberFormat="1"/>
    <xf numFmtId="0" fontId="11" fillId="5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11" borderId="4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9" borderId="4" xfId="0" applyFill="1" applyBorder="1"/>
    <xf numFmtId="0" fontId="14" fillId="3" borderId="4" xfId="0" applyFont="1" applyFill="1" applyBorder="1" applyAlignment="1">
      <alignment horizontal="center" vertical="center" wrapText="1"/>
    </xf>
    <xf numFmtId="14" fontId="14" fillId="5" borderId="4" xfId="0" applyNumberFormat="1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14" fontId="4" fillId="12" borderId="4" xfId="0" applyNumberFormat="1" applyFont="1" applyFill="1" applyBorder="1" applyAlignment="1">
      <alignment horizontal="center" vertical="center" wrapText="1"/>
    </xf>
    <xf numFmtId="14" fontId="19" fillId="5" borderId="6" xfId="0" applyNumberFormat="1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4" fontId="18" fillId="5" borderId="4" xfId="0" applyNumberFormat="1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14" fontId="20" fillId="5" borderId="4" xfId="0" applyNumberFormat="1" applyFont="1" applyFill="1" applyBorder="1" applyAlignment="1">
      <alignment horizontal="center" vertical="center" wrapText="1"/>
    </xf>
    <xf numFmtId="14" fontId="21" fillId="5" borderId="6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14" fontId="20" fillId="0" borderId="4" xfId="0" applyNumberFormat="1" applyFont="1" applyBorder="1" applyAlignment="1">
      <alignment horizontal="center" vertical="center" wrapText="1"/>
    </xf>
    <xf numFmtId="14" fontId="17" fillId="5" borderId="4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4" fontId="24" fillId="0" borderId="4" xfId="0" applyNumberFormat="1" applyFont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14" fontId="24" fillId="5" borderId="4" xfId="0" applyNumberFormat="1" applyFont="1" applyFill="1" applyBorder="1" applyAlignment="1">
      <alignment horizontal="center" vertical="center" wrapText="1"/>
    </xf>
    <xf numFmtId="14" fontId="25" fillId="5" borderId="6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4" fontId="26" fillId="5" borderId="4" xfId="0" applyNumberFormat="1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16" fontId="0" fillId="0" borderId="0" xfId="0" applyNumberFormat="1"/>
    <xf numFmtId="14" fontId="5" fillId="0" borderId="4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5" borderId="4" xfId="0" applyFont="1" applyFill="1" applyBorder="1" applyAlignment="1">
      <alignment horizontal="center" vertical="center" wrapText="1"/>
    </xf>
    <xf numFmtId="14" fontId="29" fillId="5" borderId="4" xfId="0" applyNumberFormat="1" applyFont="1" applyFill="1" applyBorder="1" applyAlignment="1">
      <alignment horizontal="center" vertical="center" wrapText="1"/>
    </xf>
    <xf numFmtId="14" fontId="30" fillId="5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4" fontId="0" fillId="0" borderId="6" xfId="2" applyFont="1" applyFill="1" applyBorder="1"/>
    <xf numFmtId="0" fontId="0" fillId="0" borderId="4" xfId="0" applyFill="1" applyBorder="1"/>
    <xf numFmtId="0" fontId="0" fillId="0" borderId="6" xfId="0" applyFill="1" applyBorder="1"/>
    <xf numFmtId="44" fontId="0" fillId="0" borderId="4" xfId="2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31" fillId="10" borderId="4" xfId="0" applyFont="1" applyFill="1" applyBorder="1" applyAlignment="1">
      <alignment horizontal="center" vertical="center" wrapText="1"/>
    </xf>
    <xf numFmtId="0" fontId="0" fillId="0" borderId="0" xfId="0" applyFont="1"/>
    <xf numFmtId="0" fontId="1" fillId="6" borderId="4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14" fontId="22" fillId="5" borderId="6" xfId="0" applyNumberFormat="1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14" fontId="26" fillId="6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/>
    <xf numFmtId="49" fontId="11" fillId="0" borderId="4" xfId="0" applyNumberFormat="1" applyFont="1" applyFill="1" applyBorder="1" applyAlignment="1">
      <alignment wrapText="1"/>
    </xf>
    <xf numFmtId="16" fontId="11" fillId="0" borderId="4" xfId="0" applyNumberFormat="1" applyFont="1" applyFill="1" applyBorder="1"/>
    <xf numFmtId="14" fontId="0" fillId="0" borderId="4" xfId="0" applyNumberFormat="1" applyBorder="1" applyAlignment="1">
      <alignment horizontal="center"/>
    </xf>
    <xf numFmtId="0" fontId="37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16" fontId="11" fillId="0" borderId="0" xfId="0" applyNumberFormat="1" applyFont="1" applyFill="1" applyBorder="1"/>
    <xf numFmtId="0" fontId="0" fillId="0" borderId="6" xfId="0" applyBorder="1"/>
    <xf numFmtId="0" fontId="0" fillId="15" borderId="4" xfId="0" applyFill="1" applyBorder="1"/>
    <xf numFmtId="44" fontId="0" fillId="15" borderId="6" xfId="2" applyFont="1" applyFill="1" applyBorder="1"/>
    <xf numFmtId="0" fontId="0" fillId="15" borderId="0" xfId="0" applyFill="1"/>
    <xf numFmtId="0" fontId="10" fillId="6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11" fillId="15" borderId="4" xfId="0" applyFont="1" applyFill="1" applyBorder="1" applyAlignment="1">
      <alignment horizontal="center"/>
    </xf>
    <xf numFmtId="0" fontId="36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11" fillId="0" borderId="6" xfId="0" applyFont="1" applyFill="1" applyBorder="1"/>
    <xf numFmtId="14" fontId="38" fillId="0" borderId="5" xfId="0" applyNumberFormat="1" applyFont="1" applyFill="1" applyBorder="1" applyAlignment="1">
      <alignment horizontal="center" vertical="center" wrapText="1"/>
    </xf>
    <xf numFmtId="14" fontId="38" fillId="0" borderId="4" xfId="0" applyNumberFormat="1" applyFont="1" applyFill="1" applyBorder="1" applyAlignment="1">
      <alignment horizontal="center" vertical="center" wrapText="1"/>
    </xf>
    <xf numFmtId="14" fontId="39" fillId="0" borderId="11" xfId="0" applyNumberFormat="1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/>
    </xf>
    <xf numFmtId="14" fontId="0" fillId="15" borderId="4" xfId="0" applyNumberFormat="1" applyFill="1" applyBorder="1" applyAlignment="1">
      <alignment horizontal="center"/>
    </xf>
    <xf numFmtId="0" fontId="40" fillId="2" borderId="1" xfId="0" applyFont="1" applyFill="1" applyBorder="1" applyAlignment="1">
      <alignment horizontal="center" vertical="center" wrapText="1"/>
    </xf>
    <xf numFmtId="14" fontId="11" fillId="15" borderId="4" xfId="0" applyNumberFormat="1" applyFont="1" applyFill="1" applyBorder="1" applyAlignment="1">
      <alignment horizontal="center"/>
    </xf>
    <xf numFmtId="0" fontId="4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/>
    </xf>
    <xf numFmtId="0" fontId="0" fillId="15" borderId="4" xfId="0" applyFill="1" applyBorder="1" applyAlignment="1">
      <alignment horizontal="left" vertical="center" wrapText="1"/>
    </xf>
    <xf numFmtId="0" fontId="2" fillId="15" borderId="4" xfId="0" applyFont="1" applyFill="1" applyBorder="1" applyAlignment="1">
      <alignment horizontal="center" vertical="center" wrapText="1"/>
    </xf>
    <xf numFmtId="0" fontId="12" fillId="16" borderId="3" xfId="0" applyFont="1" applyFill="1" applyBorder="1" applyAlignment="1">
      <alignment vertical="center" wrapText="1"/>
    </xf>
    <xf numFmtId="0" fontId="5" fillId="16" borderId="4" xfId="0" applyFont="1" applyFill="1" applyBorder="1" applyAlignment="1">
      <alignment horizontal="center" vertical="center" wrapText="1"/>
    </xf>
    <xf numFmtId="14" fontId="5" fillId="16" borderId="5" xfId="0" applyNumberFormat="1" applyFont="1" applyFill="1" applyBorder="1" applyAlignment="1">
      <alignment horizontal="center" vertical="center" wrapText="1"/>
    </xf>
    <xf numFmtId="14" fontId="5" fillId="16" borderId="4" xfId="0" applyNumberFormat="1" applyFont="1" applyFill="1" applyBorder="1" applyAlignment="1">
      <alignment horizontal="center" vertical="center" wrapText="1"/>
    </xf>
    <xf numFmtId="14" fontId="4" fillId="16" borderId="11" xfId="0" applyNumberFormat="1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left"/>
    </xf>
    <xf numFmtId="14" fontId="22" fillId="5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/>
    </xf>
    <xf numFmtId="0" fontId="0" fillId="0" borderId="4" xfId="0" applyBorder="1" applyAlignment="1"/>
    <xf numFmtId="0" fontId="0" fillId="0" borderId="4" xfId="0" applyFill="1" applyBorder="1" applyAlignment="1"/>
    <xf numFmtId="0" fontId="42" fillId="0" borderId="4" xfId="0" applyFont="1" applyFill="1" applyBorder="1" applyAlignment="1">
      <alignment horizontal="center" vertical="center" wrapText="1"/>
    </xf>
    <xf numFmtId="0" fontId="5" fillId="17" borderId="4" xfId="0" applyFont="1" applyFill="1" applyBorder="1" applyAlignment="1">
      <alignment horizontal="center" vertical="center" wrapText="1"/>
    </xf>
    <xf numFmtId="0" fontId="10" fillId="17" borderId="3" xfId="0" applyFont="1" applyFill="1" applyBorder="1" applyAlignment="1">
      <alignment horizontal="center" vertical="center" wrapText="1"/>
    </xf>
    <xf numFmtId="0" fontId="24" fillId="17" borderId="4" xfId="0" applyFont="1" applyFill="1" applyBorder="1" applyAlignment="1">
      <alignment horizontal="center" vertical="center" wrapText="1"/>
    </xf>
    <xf numFmtId="14" fontId="5" fillId="17" borderId="4" xfId="0" applyNumberFormat="1" applyFont="1" applyFill="1" applyBorder="1" applyAlignment="1">
      <alignment horizontal="center" vertical="center" wrapText="1"/>
    </xf>
    <xf numFmtId="14" fontId="4" fillId="17" borderId="6" xfId="0" applyNumberFormat="1" applyFont="1" applyFill="1" applyBorder="1" applyAlignment="1">
      <alignment horizontal="center" vertical="center" wrapText="1"/>
    </xf>
    <xf numFmtId="0" fontId="5" fillId="17" borderId="2" xfId="0" applyFont="1" applyFill="1" applyBorder="1" applyAlignment="1">
      <alignment horizontal="center" vertical="center" wrapText="1"/>
    </xf>
    <xf numFmtId="0" fontId="29" fillId="17" borderId="4" xfId="0" applyFont="1" applyFill="1" applyBorder="1" applyAlignment="1">
      <alignment horizontal="center" vertical="center" wrapText="1"/>
    </xf>
    <xf numFmtId="14" fontId="18" fillId="17" borderId="4" xfId="0" applyNumberFormat="1" applyFont="1" applyFill="1" applyBorder="1" applyAlignment="1">
      <alignment horizontal="center" vertical="center" wrapText="1"/>
    </xf>
    <xf numFmtId="14" fontId="30" fillId="17" borderId="6" xfId="0" applyNumberFormat="1" applyFont="1" applyFill="1" applyBorder="1" applyAlignment="1">
      <alignment horizontal="center" vertical="center" wrapText="1"/>
    </xf>
    <xf numFmtId="14" fontId="29" fillId="17" borderId="4" xfId="0" applyNumberFormat="1" applyFont="1" applyFill="1" applyBorder="1" applyAlignment="1">
      <alignment horizontal="center" vertical="center" wrapText="1"/>
    </xf>
    <xf numFmtId="14" fontId="4" fillId="17" borderId="4" xfId="0" applyNumberFormat="1" applyFont="1" applyFill="1" applyBorder="1" applyAlignment="1">
      <alignment horizontal="center" vertical="center" wrapText="1"/>
    </xf>
    <xf numFmtId="14" fontId="5" fillId="17" borderId="6" xfId="0" applyNumberFormat="1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14" fontId="43" fillId="0" borderId="5" xfId="0" applyNumberFormat="1" applyFont="1" applyFill="1" applyBorder="1" applyAlignment="1">
      <alignment horizontal="center" vertical="center" wrapText="1"/>
    </xf>
    <xf numFmtId="0" fontId="11" fillId="15" borderId="4" xfId="0" applyFont="1" applyFill="1" applyBorder="1"/>
    <xf numFmtId="0" fontId="0" fillId="12" borderId="4" xfId="0" applyFill="1" applyBorder="1" applyAlignment="1">
      <alignment horizontal="center"/>
    </xf>
    <xf numFmtId="14" fontId="0" fillId="12" borderId="4" xfId="0" applyNumberFormat="1" applyFill="1" applyBorder="1" applyAlignment="1">
      <alignment horizontal="center"/>
    </xf>
    <xf numFmtId="0" fontId="0" fillId="18" borderId="2" xfId="0" applyFill="1" applyBorder="1"/>
    <xf numFmtId="0" fontId="0" fillId="18" borderId="2" xfId="0" applyFill="1" applyBorder="1" applyAlignment="1">
      <alignment horizontal="center"/>
    </xf>
    <xf numFmtId="14" fontId="0" fillId="18" borderId="4" xfId="0" applyNumberFormat="1" applyFill="1" applyBorder="1" applyAlignment="1">
      <alignment horizontal="center"/>
    </xf>
    <xf numFmtId="0" fontId="26" fillId="14" borderId="3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4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left"/>
    </xf>
    <xf numFmtId="14" fontId="0" fillId="0" borderId="6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0" fillId="14" borderId="2" xfId="0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left"/>
    </xf>
    <xf numFmtId="0" fontId="45" fillId="0" borderId="0" xfId="0" applyFont="1"/>
    <xf numFmtId="0" fontId="24" fillId="6" borderId="4" xfId="0" applyFont="1" applyFill="1" applyBorder="1" applyAlignment="1">
      <alignment horizontal="center" vertical="center" wrapText="1"/>
    </xf>
    <xf numFmtId="14" fontId="24" fillId="6" borderId="4" xfId="0" applyNumberFormat="1" applyFont="1" applyFill="1" applyBorder="1" applyAlignment="1">
      <alignment horizontal="center" vertical="center" wrapText="1"/>
    </xf>
    <xf numFmtId="0" fontId="10" fillId="19" borderId="3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/>
    </xf>
    <xf numFmtId="0" fontId="47" fillId="5" borderId="3" xfId="0" applyFont="1" applyFill="1" applyBorder="1" applyAlignment="1">
      <alignment horizontal="center" vertical="center" wrapText="1"/>
    </xf>
    <xf numFmtId="0" fontId="0" fillId="18" borderId="4" xfId="0" applyFill="1" applyBorder="1"/>
    <xf numFmtId="0" fontId="0" fillId="18" borderId="4" xfId="0" applyFill="1" applyBorder="1" applyAlignment="1">
      <alignment horizontal="center"/>
    </xf>
    <xf numFmtId="0" fontId="48" fillId="0" borderId="4" xfId="0" applyFont="1" applyFill="1" applyBorder="1" applyAlignment="1">
      <alignment horizontal="center" vertical="center" wrapText="1"/>
    </xf>
    <xf numFmtId="14" fontId="49" fillId="6" borderId="6" xfId="0" applyNumberFormat="1" applyFont="1" applyFill="1" applyBorder="1" applyAlignment="1">
      <alignment horizontal="center" vertical="center" wrapText="1"/>
    </xf>
    <xf numFmtId="14" fontId="48" fillId="0" borderId="4" xfId="0" applyNumberFormat="1" applyFont="1" applyFill="1" applyBorder="1" applyAlignment="1">
      <alignment horizontal="center" vertical="center" wrapText="1"/>
    </xf>
    <xf numFmtId="0" fontId="0" fillId="15" borderId="6" xfId="0" applyFill="1" applyBorder="1" applyAlignment="1">
      <alignment horizontal="center"/>
    </xf>
    <xf numFmtId="14" fontId="5" fillId="0" borderId="4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4" fontId="48" fillId="6" borderId="5" xfId="0" applyNumberFormat="1" applyFont="1" applyFill="1" applyBorder="1" applyAlignment="1">
      <alignment horizontal="center" vertical="center" wrapText="1"/>
    </xf>
    <xf numFmtId="0" fontId="47" fillId="5" borderId="4" xfId="0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left" vertical="top"/>
    </xf>
    <xf numFmtId="0" fontId="5" fillId="20" borderId="4" xfId="0" applyFont="1" applyFill="1" applyBorder="1" applyAlignment="1">
      <alignment horizontal="center" vertical="center" wrapText="1"/>
    </xf>
    <xf numFmtId="14" fontId="5" fillId="20" borderId="4" xfId="0" applyNumberFormat="1" applyFont="1" applyFill="1" applyBorder="1" applyAlignment="1">
      <alignment horizontal="center" vertical="center" wrapText="1"/>
    </xf>
    <xf numFmtId="0" fontId="10" fillId="20" borderId="4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14" fontId="50" fillId="0" borderId="5" xfId="0" applyNumberFormat="1" applyFont="1" applyFill="1" applyBorder="1" applyAlignment="1">
      <alignment horizontal="center" vertical="center" wrapText="1"/>
    </xf>
    <xf numFmtId="14" fontId="50" fillId="0" borderId="4" xfId="0" applyNumberFormat="1" applyFont="1" applyFill="1" applyBorder="1" applyAlignment="1">
      <alignment horizontal="center" vertical="center" wrapText="1"/>
    </xf>
    <xf numFmtId="0" fontId="47" fillId="14" borderId="3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7" borderId="5" xfId="1" applyFont="1" applyBorder="1" applyAlignment="1">
      <alignment horizontal="center" vertical="center"/>
    </xf>
    <xf numFmtId="0" fontId="7" fillId="7" borderId="7" xfId="1" applyFont="1" applyBorder="1" applyAlignment="1">
      <alignment horizontal="center" vertical="center"/>
    </xf>
    <xf numFmtId="0" fontId="7" fillId="7" borderId="3" xfId="1" applyFont="1" applyBorder="1" applyAlignment="1">
      <alignment horizontal="center" vertical="center"/>
    </xf>
    <xf numFmtId="0" fontId="11" fillId="15" borderId="4" xfId="0" applyFont="1" applyFill="1" applyBorder="1" applyAlignment="1">
      <alignment horizontal="left"/>
    </xf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3" xfId="0" applyBorder="1" applyAlignment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40% - Ênfase2" xfId="1" builtinId="35"/>
    <cellStyle name="Moeda" xfId="2" builtinId="4"/>
    <cellStyle name="Normal" xfId="0" builtinId="0"/>
  </cellStyles>
  <dxfs count="16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22456789" displayName="Tabela22456789" ref="A2:P122" totalsRowShown="0" headerRowDxfId="24" dataDxfId="22" headerRowBorderDxfId="23" tableBorderDxfId="21">
  <autoFilter ref="A2:P122"/>
  <sortState ref="A3:N105">
    <sortCondition ref="A2:A112"/>
  </sortState>
  <tableColumns count="16">
    <tableColumn id="8" name="Vaga" dataDxfId="20"/>
    <tableColumn id="11" name="Situação" dataDxfId="19"/>
    <tableColumn id="1" name="Estudante" dataDxfId="18"/>
    <tableColumn id="2" name="Processo Sei" dataDxfId="17"/>
    <tableColumn id="3" name="Início no CNJ" dataDxfId="16"/>
    <tableColumn id="4" name="Término do Contrato" dataDxfId="15"/>
    <tableColumn id="14" name="Término Efetivo" dataDxfId="14"/>
    <tableColumn id="5" name="Instituição de Ensino" dataDxfId="13"/>
    <tableColumn id="6" name="Curso" dataDxfId="12"/>
    <tableColumn id="10" name="Lotação" dataDxfId="11"/>
    <tableColumn id="12" name="Supervisor" dataDxfId="10"/>
    <tableColumn id="9" name="Processo de Substituição" dataDxfId="9"/>
    <tableColumn id="7" name="Coluna2" dataDxfId="8"/>
    <tableColumn id="17" name="Qtd horas a compensar" dataDxfId="7"/>
    <tableColumn id="13" name="Coluna1" dataDxfId="6"/>
    <tableColumn id="15" name="Raça" dataDxfId="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64"/>
  <sheetViews>
    <sheetView tabSelected="1" zoomScale="80" zoomScaleNormal="80" workbookViewId="0">
      <pane xSplit="3" ySplit="2" topLeftCell="D6" activePane="bottomRight" state="frozen"/>
      <selection pane="topRight" activeCell="D1" sqref="D1"/>
      <selection pane="bottomLeft" activeCell="A3" sqref="A3"/>
      <selection pane="bottomRight" activeCell="G20" sqref="G20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86" customWidth="1"/>
    <col min="7" max="7" width="13" customWidth="1"/>
    <col min="8" max="8" width="13.109375" customWidth="1"/>
    <col min="9" max="9" width="30" customWidth="1"/>
    <col min="10" max="10" width="21.5546875" customWidth="1"/>
    <col min="11" max="11" width="31.6640625" customWidth="1"/>
    <col min="12" max="12" width="17.109375" customWidth="1"/>
    <col min="13" max="13" width="11.44140625" customWidth="1"/>
    <col min="14" max="14" width="16.33203125" customWidth="1"/>
    <col min="15" max="15" width="27.109375" hidden="1" customWidth="1"/>
    <col min="16" max="16" width="16.33203125" hidden="1" customWidth="1"/>
    <col min="19" max="19" width="11.5546875" bestFit="1" customWidth="1"/>
    <col min="20" max="20" width="10.33203125" customWidth="1"/>
  </cols>
  <sheetData>
    <row r="1" spans="1:31" s="7" customFormat="1" ht="14.4" x14ac:dyDescent="0.3">
      <c r="F1" s="83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27" customHeight="1" x14ac:dyDescent="0.3">
      <c r="A2" s="1" t="s">
        <v>61</v>
      </c>
      <c r="B2" s="1" t="s">
        <v>63</v>
      </c>
      <c r="C2" s="1" t="s">
        <v>0</v>
      </c>
      <c r="D2" s="2" t="s">
        <v>1</v>
      </c>
      <c r="E2" s="3" t="s">
        <v>2</v>
      </c>
      <c r="F2" s="84" t="s">
        <v>3</v>
      </c>
      <c r="G2" s="4" t="s">
        <v>43</v>
      </c>
      <c r="H2" s="3" t="s">
        <v>4</v>
      </c>
      <c r="I2" s="3" t="s">
        <v>5</v>
      </c>
      <c r="J2" s="3" t="s">
        <v>6</v>
      </c>
      <c r="K2" s="3" t="s">
        <v>7</v>
      </c>
      <c r="L2" s="15" t="s">
        <v>62</v>
      </c>
      <c r="M2" s="15" t="s">
        <v>431</v>
      </c>
      <c r="N2" s="28" t="s">
        <v>72</v>
      </c>
      <c r="O2" s="61" t="s">
        <v>168</v>
      </c>
      <c r="P2" s="70" t="s">
        <v>215</v>
      </c>
    </row>
    <row r="3" spans="1:31" ht="27" customHeight="1" x14ac:dyDescent="0.3">
      <c r="A3" s="101">
        <v>1</v>
      </c>
      <c r="B3" s="6" t="s">
        <v>64</v>
      </c>
      <c r="C3" s="185" t="s">
        <v>286</v>
      </c>
      <c r="D3" s="65" t="s">
        <v>287</v>
      </c>
      <c r="E3" s="66">
        <v>45042</v>
      </c>
      <c r="F3" s="66">
        <v>45408</v>
      </c>
      <c r="G3" s="66"/>
      <c r="H3" s="29" t="s">
        <v>23</v>
      </c>
      <c r="I3" s="29" t="s">
        <v>288</v>
      </c>
      <c r="J3" s="29" t="s">
        <v>21</v>
      </c>
      <c r="K3" s="29" t="s">
        <v>342</v>
      </c>
      <c r="L3" s="29"/>
      <c r="M3" s="29"/>
      <c r="N3" s="29"/>
      <c r="O3" s="100"/>
      <c r="P3" s="100"/>
    </row>
    <row r="4" spans="1:31" ht="27" customHeight="1" x14ac:dyDescent="0.3">
      <c r="A4" s="130">
        <v>2</v>
      </c>
      <c r="B4" s="6" t="s">
        <v>64</v>
      </c>
      <c r="C4" s="33" t="s">
        <v>312</v>
      </c>
      <c r="D4" s="120" t="s">
        <v>326</v>
      </c>
      <c r="E4" s="125">
        <v>45152</v>
      </c>
      <c r="F4" s="126">
        <v>45517</v>
      </c>
      <c r="G4" s="127"/>
      <c r="H4" s="126" t="s">
        <v>8</v>
      </c>
      <c r="I4" s="126" t="s">
        <v>9</v>
      </c>
      <c r="J4" s="126" t="s">
        <v>20</v>
      </c>
      <c r="K4" s="126" t="s">
        <v>71</v>
      </c>
      <c r="L4" s="126"/>
      <c r="M4" s="126"/>
      <c r="N4" s="126"/>
      <c r="O4" s="120"/>
      <c r="P4" s="120"/>
    </row>
    <row r="5" spans="1:31" ht="24" customHeight="1" x14ac:dyDescent="0.3">
      <c r="A5" s="68">
        <v>3</v>
      </c>
      <c r="B5" s="93" t="s">
        <v>167</v>
      </c>
      <c r="C5" s="168" t="s">
        <v>219</v>
      </c>
      <c r="D5" s="178" t="s">
        <v>222</v>
      </c>
      <c r="E5" s="179">
        <v>44896</v>
      </c>
      <c r="F5" s="94">
        <v>45260</v>
      </c>
      <c r="G5" s="102">
        <v>45260</v>
      </c>
      <c r="H5" s="102" t="s">
        <v>8</v>
      </c>
      <c r="I5" s="102" t="s">
        <v>241</v>
      </c>
      <c r="J5" s="102" t="s">
        <v>20</v>
      </c>
      <c r="K5" s="102" t="s">
        <v>71</v>
      </c>
      <c r="L5" s="102"/>
      <c r="M5" s="102"/>
      <c r="N5" s="102"/>
      <c r="O5" s="63"/>
      <c r="P5" s="63"/>
    </row>
    <row r="6" spans="1:31" ht="24" customHeight="1" x14ac:dyDescent="0.3">
      <c r="A6" s="101">
        <v>4</v>
      </c>
      <c r="B6" s="6" t="s">
        <v>64</v>
      </c>
      <c r="C6" s="33" t="s">
        <v>562</v>
      </c>
      <c r="D6" s="201" t="s">
        <v>563</v>
      </c>
      <c r="E6" s="8">
        <v>45343</v>
      </c>
      <c r="F6" s="8">
        <v>45708</v>
      </c>
      <c r="G6" s="29"/>
      <c r="H6" s="29" t="s">
        <v>107</v>
      </c>
      <c r="I6" s="29" t="s">
        <v>9</v>
      </c>
      <c r="J6" s="29" t="s">
        <v>42</v>
      </c>
      <c r="K6" s="29" t="s">
        <v>147</v>
      </c>
      <c r="L6" s="29"/>
      <c r="M6" s="29"/>
      <c r="N6" s="29"/>
      <c r="O6" s="201"/>
      <c r="P6" s="201"/>
    </row>
    <row r="7" spans="1:31" ht="24" customHeight="1" x14ac:dyDescent="0.3">
      <c r="A7" s="130">
        <v>5</v>
      </c>
      <c r="B7" s="6" t="s">
        <v>64</v>
      </c>
      <c r="C7" s="33" t="s">
        <v>321</v>
      </c>
      <c r="D7" s="65" t="s">
        <v>322</v>
      </c>
      <c r="E7" s="75">
        <v>45145</v>
      </c>
      <c r="F7" s="66">
        <v>45510</v>
      </c>
      <c r="G7" s="67"/>
      <c r="H7" s="29" t="s">
        <v>57</v>
      </c>
      <c r="I7" s="29" t="s">
        <v>9</v>
      </c>
      <c r="J7" s="29" t="s">
        <v>20</v>
      </c>
      <c r="K7" s="29" t="s">
        <v>71</v>
      </c>
      <c r="L7" s="67"/>
      <c r="M7" s="67"/>
      <c r="N7" s="67"/>
      <c r="O7" s="77"/>
      <c r="P7" s="77"/>
    </row>
    <row r="8" spans="1:31" ht="24" customHeight="1" x14ac:dyDescent="0.3">
      <c r="A8" s="68">
        <v>6</v>
      </c>
      <c r="B8" s="6" t="s">
        <v>64</v>
      </c>
      <c r="C8" s="33" t="s">
        <v>231</v>
      </c>
      <c r="D8" s="65" t="s">
        <v>232</v>
      </c>
      <c r="E8" s="66">
        <v>44886</v>
      </c>
      <c r="F8" s="8">
        <v>45616</v>
      </c>
      <c r="G8" s="67"/>
      <c r="H8" s="65" t="s">
        <v>8</v>
      </c>
      <c r="I8" s="66" t="s">
        <v>9</v>
      </c>
      <c r="J8" s="6" t="s">
        <v>77</v>
      </c>
      <c r="K8" s="66" t="s">
        <v>233</v>
      </c>
      <c r="L8" s="67"/>
      <c r="M8" s="6"/>
      <c r="N8" s="66"/>
      <c r="O8" s="63"/>
      <c r="P8" s="63"/>
    </row>
    <row r="9" spans="1:31" ht="24" customHeight="1" x14ac:dyDescent="0.3">
      <c r="A9" s="101">
        <v>7</v>
      </c>
      <c r="B9" s="6" t="s">
        <v>64</v>
      </c>
      <c r="C9" s="33" t="s">
        <v>430</v>
      </c>
      <c r="D9" s="77" t="s">
        <v>458</v>
      </c>
      <c r="E9" s="66">
        <v>45313</v>
      </c>
      <c r="F9" s="8">
        <v>45678</v>
      </c>
      <c r="G9" s="67"/>
      <c r="H9" s="65" t="s">
        <v>345</v>
      </c>
      <c r="I9" s="65" t="s">
        <v>9</v>
      </c>
      <c r="J9" s="65" t="s">
        <v>459</v>
      </c>
      <c r="K9" s="65" t="s">
        <v>91</v>
      </c>
      <c r="L9" s="65"/>
      <c r="M9" s="65"/>
      <c r="N9" s="65"/>
      <c r="O9" s="77"/>
      <c r="P9" s="77"/>
    </row>
    <row r="10" spans="1:31" ht="24" customHeight="1" x14ac:dyDescent="0.3">
      <c r="A10" s="130">
        <v>8</v>
      </c>
      <c r="B10" s="6" t="s">
        <v>64</v>
      </c>
      <c r="C10" s="185" t="s">
        <v>248</v>
      </c>
      <c r="D10" s="74" t="s">
        <v>251</v>
      </c>
      <c r="E10" s="75">
        <v>44935</v>
      </c>
      <c r="F10" s="8">
        <v>45299</v>
      </c>
      <c r="G10" s="76"/>
      <c r="H10" s="65" t="s">
        <v>8</v>
      </c>
      <c r="I10" s="75" t="s">
        <v>32</v>
      </c>
      <c r="J10" s="74" t="s">
        <v>33</v>
      </c>
      <c r="K10" s="75" t="s">
        <v>252</v>
      </c>
      <c r="L10" s="75"/>
      <c r="M10" s="6"/>
      <c r="N10" s="75"/>
      <c r="O10" s="73"/>
      <c r="P10" s="73"/>
    </row>
    <row r="11" spans="1:31" ht="24" customHeight="1" x14ac:dyDescent="0.3">
      <c r="A11" s="68">
        <v>9</v>
      </c>
      <c r="B11" s="6" t="s">
        <v>64</v>
      </c>
      <c r="C11" s="33" t="s">
        <v>172</v>
      </c>
      <c r="D11" s="6" t="s">
        <v>171</v>
      </c>
      <c r="E11" s="55">
        <v>44746</v>
      </c>
      <c r="F11" s="8">
        <v>45476</v>
      </c>
      <c r="G11" s="8"/>
      <c r="H11" s="8" t="s">
        <v>69</v>
      </c>
      <c r="I11" s="8" t="s">
        <v>9</v>
      </c>
      <c r="J11" s="8" t="s">
        <v>162</v>
      </c>
      <c r="K11" s="8" t="s">
        <v>166</v>
      </c>
      <c r="L11" s="29"/>
      <c r="M11" s="6"/>
      <c r="N11" s="55"/>
      <c r="O11" s="58"/>
      <c r="P11" s="63" t="s">
        <v>211</v>
      </c>
    </row>
    <row r="12" spans="1:31" ht="24" customHeight="1" x14ac:dyDescent="0.3">
      <c r="A12" s="101">
        <v>10</v>
      </c>
      <c r="B12" s="6" t="s">
        <v>64</v>
      </c>
      <c r="C12" s="33" t="s">
        <v>449</v>
      </c>
      <c r="D12" s="6" t="s">
        <v>476</v>
      </c>
      <c r="E12" s="8">
        <v>45329</v>
      </c>
      <c r="F12" s="8">
        <v>45694</v>
      </c>
      <c r="G12" s="8"/>
      <c r="H12" s="8" t="s">
        <v>477</v>
      </c>
      <c r="I12" s="8" t="s">
        <v>14</v>
      </c>
      <c r="J12" s="8" t="s">
        <v>389</v>
      </c>
      <c r="K12" s="8" t="s">
        <v>478</v>
      </c>
      <c r="L12" s="8"/>
      <c r="M12" s="8"/>
      <c r="N12" s="8"/>
      <c r="O12" s="77"/>
      <c r="P12" s="77"/>
    </row>
    <row r="13" spans="1:31" ht="24" customHeight="1" x14ac:dyDescent="0.3">
      <c r="A13" s="130">
        <v>11</v>
      </c>
      <c r="B13" s="6" t="s">
        <v>64</v>
      </c>
      <c r="C13" s="33" t="s">
        <v>307</v>
      </c>
      <c r="D13" s="74" t="s">
        <v>305</v>
      </c>
      <c r="E13" s="55">
        <v>45133</v>
      </c>
      <c r="F13" s="8">
        <v>45498</v>
      </c>
      <c r="G13" s="8"/>
      <c r="H13" s="8" t="s">
        <v>23</v>
      </c>
      <c r="I13" s="8" t="s">
        <v>9</v>
      </c>
      <c r="J13" s="8" t="s">
        <v>308</v>
      </c>
      <c r="K13" s="8" t="s">
        <v>89</v>
      </c>
      <c r="L13" s="29"/>
      <c r="M13" s="8"/>
      <c r="N13" s="8"/>
      <c r="O13" s="120"/>
      <c r="P13" s="120"/>
    </row>
    <row r="14" spans="1:31" ht="24" customHeight="1" x14ac:dyDescent="0.3">
      <c r="A14" s="68">
        <v>12</v>
      </c>
      <c r="B14" s="6" t="s">
        <v>64</v>
      </c>
      <c r="C14" s="33" t="s">
        <v>448</v>
      </c>
      <c r="D14" s="74" t="s">
        <v>447</v>
      </c>
      <c r="E14" s="55">
        <v>45306</v>
      </c>
      <c r="F14" s="8">
        <v>45671</v>
      </c>
      <c r="G14" s="8"/>
      <c r="H14" s="8" t="s">
        <v>107</v>
      </c>
      <c r="I14" s="8" t="s">
        <v>9</v>
      </c>
      <c r="J14" s="8" t="s">
        <v>393</v>
      </c>
      <c r="K14" s="8" t="s">
        <v>178</v>
      </c>
      <c r="L14" s="8"/>
      <c r="M14" s="8"/>
      <c r="N14" s="8"/>
      <c r="O14" s="188"/>
      <c r="P14" s="188"/>
    </row>
    <row r="15" spans="1:31" ht="24" customHeight="1" x14ac:dyDescent="0.3">
      <c r="A15" s="101">
        <v>13</v>
      </c>
      <c r="B15" s="6" t="s">
        <v>64</v>
      </c>
      <c r="C15" s="33" t="s">
        <v>407</v>
      </c>
      <c r="D15" s="6" t="s">
        <v>436</v>
      </c>
      <c r="E15" s="29">
        <v>45299</v>
      </c>
      <c r="F15" s="55">
        <v>45664</v>
      </c>
      <c r="G15" s="8"/>
      <c r="H15" s="8" t="s">
        <v>8</v>
      </c>
      <c r="I15" s="8" t="s">
        <v>9</v>
      </c>
      <c r="J15" s="8" t="s">
        <v>36</v>
      </c>
      <c r="K15" s="8" t="s">
        <v>437</v>
      </c>
      <c r="L15" s="8"/>
      <c r="M15" s="8"/>
      <c r="N15" s="8"/>
      <c r="O15" s="183"/>
      <c r="P15" s="183"/>
    </row>
    <row r="16" spans="1:31" s="7" customFormat="1" ht="24" customHeight="1" x14ac:dyDescent="0.3">
      <c r="A16" s="130">
        <v>14</v>
      </c>
      <c r="B16" s="6" t="s">
        <v>64</v>
      </c>
      <c r="C16" s="33" t="s">
        <v>269</v>
      </c>
      <c r="D16" s="6" t="s">
        <v>270</v>
      </c>
      <c r="E16" s="35">
        <v>44992</v>
      </c>
      <c r="F16" s="29">
        <v>45657</v>
      </c>
      <c r="G16" s="29"/>
      <c r="H16" s="29" t="s">
        <v>8</v>
      </c>
      <c r="I16" s="8" t="s">
        <v>9</v>
      </c>
      <c r="J16" s="29" t="s">
        <v>134</v>
      </c>
      <c r="K16" s="29" t="s">
        <v>258</v>
      </c>
      <c r="L16" s="29"/>
      <c r="M16" s="29"/>
      <c r="N16" s="29"/>
      <c r="O16" s="88"/>
      <c r="P16" s="88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1" s="7" customFormat="1" ht="24" customHeight="1" x14ac:dyDescent="0.3">
      <c r="A17" s="68">
        <v>15</v>
      </c>
      <c r="B17" s="152" t="s">
        <v>167</v>
      </c>
      <c r="C17" s="148" t="s">
        <v>249</v>
      </c>
      <c r="D17" s="153" t="s">
        <v>253</v>
      </c>
      <c r="E17" s="154">
        <v>44935</v>
      </c>
      <c r="F17" s="150">
        <v>45299</v>
      </c>
      <c r="G17" s="155">
        <v>45196</v>
      </c>
      <c r="H17" s="149" t="s">
        <v>8</v>
      </c>
      <c r="I17" s="153" t="s">
        <v>67</v>
      </c>
      <c r="J17" s="153" t="s">
        <v>164</v>
      </c>
      <c r="K17" s="153" t="s">
        <v>68</v>
      </c>
      <c r="L17" s="93" t="s">
        <v>422</v>
      </c>
      <c r="M17" s="147"/>
      <c r="N17" s="156"/>
      <c r="O17" s="73"/>
      <c r="P17" s="73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1" s="7" customFormat="1" ht="24" customHeight="1" x14ac:dyDescent="0.3">
      <c r="A18" s="101">
        <v>16</v>
      </c>
      <c r="B18" s="96" t="s">
        <v>167</v>
      </c>
      <c r="C18" s="97" t="s">
        <v>197</v>
      </c>
      <c r="D18" s="93" t="s">
        <v>198</v>
      </c>
      <c r="E18" s="94">
        <v>44831</v>
      </c>
      <c r="F18" s="94">
        <v>45195</v>
      </c>
      <c r="G18" s="95">
        <v>45142</v>
      </c>
      <c r="H18" s="93" t="s">
        <v>8</v>
      </c>
      <c r="I18" s="93" t="s">
        <v>199</v>
      </c>
      <c r="J18" s="93" t="s">
        <v>34</v>
      </c>
      <c r="K18" s="93" t="s">
        <v>104</v>
      </c>
      <c r="L18" s="93" t="s">
        <v>422</v>
      </c>
      <c r="M18" s="93"/>
      <c r="N18" s="94"/>
      <c r="O18" s="63"/>
      <c r="P18" s="63" t="s">
        <v>211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 s="7" customFormat="1" ht="24" customHeight="1" x14ac:dyDescent="0.3">
      <c r="A19" s="130">
        <v>17</v>
      </c>
      <c r="B19" s="21" t="s">
        <v>64</v>
      </c>
      <c r="C19" s="33" t="s">
        <v>165</v>
      </c>
      <c r="D19" s="6" t="s">
        <v>169</v>
      </c>
      <c r="E19" s="35">
        <v>44746</v>
      </c>
      <c r="F19" s="8">
        <v>45476</v>
      </c>
      <c r="G19" s="56"/>
      <c r="H19" s="6" t="s">
        <v>38</v>
      </c>
      <c r="I19" s="6" t="s">
        <v>14</v>
      </c>
      <c r="J19" s="6" t="s">
        <v>39</v>
      </c>
      <c r="K19" s="6" t="s">
        <v>170</v>
      </c>
      <c r="L19" s="54"/>
      <c r="M19" s="6"/>
      <c r="N19" s="54"/>
      <c r="O19" s="58"/>
      <c r="P19" s="63" t="s">
        <v>210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ht="24" customHeight="1" x14ac:dyDescent="0.3">
      <c r="A20" s="68">
        <v>18</v>
      </c>
      <c r="B20" s="21" t="s">
        <v>64</v>
      </c>
      <c r="C20" s="182" t="s">
        <v>120</v>
      </c>
      <c r="D20" s="6" t="s">
        <v>121</v>
      </c>
      <c r="E20" s="35">
        <v>44613</v>
      </c>
      <c r="F20" s="8">
        <v>45363</v>
      </c>
      <c r="G20" s="56">
        <v>45363</v>
      </c>
      <c r="H20" s="29" t="s">
        <v>8</v>
      </c>
      <c r="I20" s="29" t="s">
        <v>9</v>
      </c>
      <c r="J20" s="29" t="s">
        <v>490</v>
      </c>
      <c r="K20" s="29" t="s">
        <v>216</v>
      </c>
      <c r="L20" s="30" t="s">
        <v>504</v>
      </c>
      <c r="M20" s="10"/>
      <c r="N20" s="56"/>
      <c r="O20" s="58"/>
      <c r="P20" s="63" t="s">
        <v>211</v>
      </c>
    </row>
    <row r="21" spans="1:31" ht="24" customHeight="1" x14ac:dyDescent="0.3">
      <c r="A21" s="101">
        <v>19</v>
      </c>
      <c r="B21" s="21" t="s">
        <v>64</v>
      </c>
      <c r="C21" s="185" t="s">
        <v>279</v>
      </c>
      <c r="D21" s="6" t="s">
        <v>280</v>
      </c>
      <c r="E21" s="35">
        <v>45026</v>
      </c>
      <c r="F21" s="8">
        <v>45391</v>
      </c>
      <c r="G21" s="29"/>
      <c r="H21" s="29" t="s">
        <v>8</v>
      </c>
      <c r="I21" s="29" t="s">
        <v>9</v>
      </c>
      <c r="J21" s="29" t="s">
        <v>112</v>
      </c>
      <c r="K21" s="29" t="s">
        <v>217</v>
      </c>
      <c r="L21" s="29"/>
      <c r="M21" s="29"/>
      <c r="N21" s="29"/>
      <c r="O21" s="77"/>
      <c r="P21" s="77"/>
    </row>
    <row r="22" spans="1:31" ht="24" customHeight="1" x14ac:dyDescent="0.3">
      <c r="A22" s="130">
        <v>20</v>
      </c>
      <c r="B22" s="21" t="s">
        <v>64</v>
      </c>
      <c r="C22" s="33" t="s">
        <v>160</v>
      </c>
      <c r="D22" s="6" t="s">
        <v>135</v>
      </c>
      <c r="E22" s="8">
        <v>44714</v>
      </c>
      <c r="F22" s="8">
        <v>45444</v>
      </c>
      <c r="G22" s="10"/>
      <c r="H22" s="8" t="s">
        <v>8</v>
      </c>
      <c r="I22" s="6" t="s">
        <v>159</v>
      </c>
      <c r="J22" s="6" t="s">
        <v>136</v>
      </c>
      <c r="K22" s="6" t="s">
        <v>161</v>
      </c>
      <c r="L22" s="8"/>
      <c r="M22" s="29"/>
      <c r="N22" s="6"/>
      <c r="O22" s="58"/>
      <c r="P22" s="63" t="s">
        <v>210</v>
      </c>
    </row>
    <row r="23" spans="1:31" ht="24" customHeight="1" x14ac:dyDescent="0.3">
      <c r="A23" s="68">
        <v>21</v>
      </c>
      <c r="B23" s="21" t="s">
        <v>64</v>
      </c>
      <c r="C23" s="182" t="s">
        <v>200</v>
      </c>
      <c r="D23" s="65" t="s">
        <v>201</v>
      </c>
      <c r="E23" s="8">
        <v>44840</v>
      </c>
      <c r="F23" s="8">
        <v>45325</v>
      </c>
      <c r="G23" s="67"/>
      <c r="H23" s="66" t="s">
        <v>23</v>
      </c>
      <c r="I23" s="65" t="s">
        <v>9</v>
      </c>
      <c r="J23" s="6" t="s">
        <v>466</v>
      </c>
      <c r="K23" s="8" t="s">
        <v>323</v>
      </c>
      <c r="L23" s="66"/>
      <c r="M23" s="6"/>
      <c r="N23" s="69"/>
      <c r="O23" s="63"/>
      <c r="P23" s="63" t="s">
        <v>210</v>
      </c>
    </row>
    <row r="24" spans="1:31" ht="24" customHeight="1" x14ac:dyDescent="0.3">
      <c r="A24" s="101">
        <v>22</v>
      </c>
      <c r="B24" s="21" t="s">
        <v>64</v>
      </c>
      <c r="C24" s="33" t="s">
        <v>206</v>
      </c>
      <c r="D24" s="6" t="s">
        <v>230</v>
      </c>
      <c r="E24" s="8">
        <v>44875</v>
      </c>
      <c r="F24" s="8">
        <v>45605</v>
      </c>
      <c r="G24" s="10"/>
      <c r="H24" s="8" t="s">
        <v>8</v>
      </c>
      <c r="I24" s="8" t="s">
        <v>119</v>
      </c>
      <c r="J24" s="8" t="s">
        <v>25</v>
      </c>
      <c r="K24" s="8" t="s">
        <v>87</v>
      </c>
      <c r="L24" s="6"/>
      <c r="M24" s="29"/>
      <c r="N24" s="6"/>
      <c r="O24" s="63"/>
      <c r="P24" s="63"/>
    </row>
    <row r="25" spans="1:31" ht="24" customHeight="1" x14ac:dyDescent="0.3">
      <c r="A25" s="130">
        <v>23</v>
      </c>
      <c r="B25" s="21" t="s">
        <v>64</v>
      </c>
      <c r="C25" s="33" t="s">
        <v>292</v>
      </c>
      <c r="D25" s="23" t="s">
        <v>295</v>
      </c>
      <c r="E25" s="60">
        <v>45096</v>
      </c>
      <c r="F25" s="60">
        <v>45095</v>
      </c>
      <c r="G25" s="29"/>
      <c r="H25" s="29" t="s">
        <v>38</v>
      </c>
      <c r="I25" s="29" t="s">
        <v>14</v>
      </c>
      <c r="J25" s="29" t="s">
        <v>18</v>
      </c>
      <c r="K25" s="29" t="s">
        <v>19</v>
      </c>
      <c r="L25" s="29"/>
      <c r="M25" s="29"/>
      <c r="N25" s="29"/>
      <c r="O25" s="107"/>
      <c r="P25" s="107"/>
      <c r="S25" s="26"/>
    </row>
    <row r="26" spans="1:31" ht="24" customHeight="1" x14ac:dyDescent="0.3">
      <c r="A26" s="68">
        <v>24</v>
      </c>
      <c r="B26" s="21" t="s">
        <v>64</v>
      </c>
      <c r="C26" s="182" t="s">
        <v>410</v>
      </c>
      <c r="D26" s="23" t="s">
        <v>411</v>
      </c>
      <c r="E26" s="60">
        <v>45257</v>
      </c>
      <c r="F26" s="60">
        <v>45622</v>
      </c>
      <c r="G26" s="29">
        <v>45331</v>
      </c>
      <c r="H26" s="29" t="s">
        <v>8</v>
      </c>
      <c r="I26" s="29" t="s">
        <v>412</v>
      </c>
      <c r="J26" s="29" t="s">
        <v>98</v>
      </c>
      <c r="K26" s="29" t="s">
        <v>346</v>
      </c>
      <c r="L26" s="29"/>
      <c r="M26" s="29"/>
      <c r="N26" s="29"/>
      <c r="O26" s="169"/>
      <c r="P26" s="169"/>
      <c r="S26" s="26"/>
    </row>
    <row r="27" spans="1:31" ht="24" customHeight="1" x14ac:dyDescent="0.3">
      <c r="A27" s="101">
        <v>25</v>
      </c>
      <c r="B27" s="21" t="s">
        <v>64</v>
      </c>
      <c r="C27" s="33" t="s">
        <v>351</v>
      </c>
      <c r="D27" s="23" t="s">
        <v>366</v>
      </c>
      <c r="E27" s="60">
        <v>45215</v>
      </c>
      <c r="F27" s="60">
        <v>45580</v>
      </c>
      <c r="G27" s="29"/>
      <c r="H27" s="29" t="s">
        <v>12</v>
      </c>
      <c r="I27" s="29" t="s">
        <v>13</v>
      </c>
      <c r="J27" s="29" t="s">
        <v>306</v>
      </c>
      <c r="K27" s="29" t="s">
        <v>185</v>
      </c>
      <c r="L27" s="29"/>
      <c r="M27" s="29"/>
      <c r="N27" s="29"/>
      <c r="O27" s="160"/>
      <c r="P27" s="160"/>
      <c r="S27" s="26"/>
    </row>
    <row r="28" spans="1:31" ht="24" customHeight="1" x14ac:dyDescent="0.3">
      <c r="A28" s="130">
        <v>26</v>
      </c>
      <c r="B28" s="21" t="s">
        <v>64</v>
      </c>
      <c r="C28" s="33" t="s">
        <v>259</v>
      </c>
      <c r="D28" s="6" t="s">
        <v>260</v>
      </c>
      <c r="E28" s="24">
        <v>44963</v>
      </c>
      <c r="F28" s="8">
        <v>45693</v>
      </c>
      <c r="G28" s="29"/>
      <c r="H28" s="29" t="s">
        <v>8</v>
      </c>
      <c r="I28" s="29" t="s">
        <v>261</v>
      </c>
      <c r="J28" s="29" t="s">
        <v>29</v>
      </c>
      <c r="K28" s="29" t="s">
        <v>262</v>
      </c>
      <c r="L28" s="29"/>
      <c r="M28" s="29"/>
      <c r="N28" s="29"/>
      <c r="O28" s="77"/>
      <c r="P28" s="77"/>
      <c r="S28" s="26"/>
    </row>
    <row r="29" spans="1:31" ht="24" customHeight="1" x14ac:dyDescent="0.3">
      <c r="A29" s="68">
        <v>27</v>
      </c>
      <c r="B29" s="93" t="s">
        <v>167</v>
      </c>
      <c r="C29" s="97" t="s">
        <v>93</v>
      </c>
      <c r="D29" s="93" t="s">
        <v>94</v>
      </c>
      <c r="E29" s="94">
        <v>44410</v>
      </c>
      <c r="F29" s="94">
        <v>45473</v>
      </c>
      <c r="G29" s="102">
        <v>45268</v>
      </c>
      <c r="H29" s="102" t="s">
        <v>8</v>
      </c>
      <c r="I29" s="102" t="s">
        <v>95</v>
      </c>
      <c r="J29" s="102" t="s">
        <v>16</v>
      </c>
      <c r="K29" s="94" t="s">
        <v>300</v>
      </c>
      <c r="L29" s="102"/>
      <c r="M29" s="93"/>
      <c r="N29" s="189"/>
      <c r="O29" s="58"/>
      <c r="P29" s="63" t="s">
        <v>210</v>
      </c>
      <c r="S29" s="26"/>
    </row>
    <row r="30" spans="1:31" ht="24" customHeight="1" x14ac:dyDescent="0.3">
      <c r="A30" s="101">
        <v>28</v>
      </c>
      <c r="B30" s="25" t="s">
        <v>64</v>
      </c>
      <c r="C30" s="33" t="s">
        <v>404</v>
      </c>
      <c r="D30" s="6" t="s">
        <v>405</v>
      </c>
      <c r="E30" s="60">
        <v>45250</v>
      </c>
      <c r="F30" s="8">
        <v>45615</v>
      </c>
      <c r="G30" s="29"/>
      <c r="H30" s="29" t="s">
        <v>8</v>
      </c>
      <c r="I30" s="29" t="s">
        <v>9</v>
      </c>
      <c r="J30" s="29" t="s">
        <v>393</v>
      </c>
      <c r="K30" s="29" t="s">
        <v>178</v>
      </c>
      <c r="L30" s="29"/>
      <c r="M30" s="29"/>
      <c r="N30" s="29"/>
      <c r="O30" s="29"/>
      <c r="P30" s="29"/>
      <c r="S30" s="26"/>
    </row>
    <row r="31" spans="1:31" ht="24" customHeight="1" x14ac:dyDescent="0.3">
      <c r="A31" s="130">
        <v>29</v>
      </c>
      <c r="B31" s="25" t="s">
        <v>64</v>
      </c>
      <c r="C31" s="33" t="s">
        <v>191</v>
      </c>
      <c r="D31" s="6" t="s">
        <v>192</v>
      </c>
      <c r="E31" s="8">
        <v>44816</v>
      </c>
      <c r="F31" s="8">
        <v>45488</v>
      </c>
      <c r="G31" s="10"/>
      <c r="H31" s="8" t="s">
        <v>8</v>
      </c>
      <c r="I31" s="8" t="s">
        <v>22</v>
      </c>
      <c r="J31" s="8" t="s">
        <v>21</v>
      </c>
      <c r="K31" s="8" t="s">
        <v>117</v>
      </c>
      <c r="L31" s="8"/>
      <c r="M31" s="29"/>
      <c r="N31" s="142"/>
      <c r="O31" s="62"/>
      <c r="P31" s="63" t="s">
        <v>210</v>
      </c>
      <c r="S31" s="26"/>
    </row>
    <row r="32" spans="1:31" ht="24" customHeight="1" x14ac:dyDescent="0.3">
      <c r="A32" s="68">
        <v>30</v>
      </c>
      <c r="B32" s="25" t="s">
        <v>64</v>
      </c>
      <c r="C32" s="33" t="s">
        <v>156</v>
      </c>
      <c r="D32" s="6" t="s">
        <v>157</v>
      </c>
      <c r="E32" s="8">
        <v>44714</v>
      </c>
      <c r="F32" s="8">
        <v>45444</v>
      </c>
      <c r="G32" s="10"/>
      <c r="H32" s="8" t="s">
        <v>8</v>
      </c>
      <c r="I32" s="8" t="s">
        <v>14</v>
      </c>
      <c r="J32" s="8" t="s">
        <v>60</v>
      </c>
      <c r="K32" s="8" t="s">
        <v>158</v>
      </c>
      <c r="L32" s="8"/>
      <c r="M32" s="6"/>
      <c r="N32" s="9"/>
      <c r="O32" s="58"/>
      <c r="P32" s="63" t="s">
        <v>210</v>
      </c>
      <c r="S32" s="26"/>
    </row>
    <row r="33" spans="1:48" ht="24" customHeight="1" x14ac:dyDescent="0.3">
      <c r="A33" s="101">
        <v>31</v>
      </c>
      <c r="B33" s="147" t="s">
        <v>167</v>
      </c>
      <c r="C33" s="148" t="s">
        <v>100</v>
      </c>
      <c r="D33" s="147" t="s">
        <v>101</v>
      </c>
      <c r="E33" s="150">
        <v>44452</v>
      </c>
      <c r="F33" s="150">
        <v>45181</v>
      </c>
      <c r="G33" s="150"/>
      <c r="H33" s="150" t="s">
        <v>74</v>
      </c>
      <c r="I33" s="150" t="s">
        <v>14</v>
      </c>
      <c r="J33" s="150" t="s">
        <v>15</v>
      </c>
      <c r="K33" s="150" t="s">
        <v>362</v>
      </c>
      <c r="L33" s="45" t="s">
        <v>341</v>
      </c>
      <c r="M33" s="147"/>
      <c r="N33" s="157"/>
      <c r="O33" s="58"/>
      <c r="P33" s="63" t="s">
        <v>210</v>
      </c>
      <c r="S33" s="26"/>
    </row>
    <row r="34" spans="1:48" s="5" customFormat="1" ht="24" customHeight="1" x14ac:dyDescent="0.3">
      <c r="A34" s="130">
        <v>32</v>
      </c>
      <c r="B34" s="98" t="s">
        <v>167</v>
      </c>
      <c r="C34" s="168" t="s">
        <v>207</v>
      </c>
      <c r="D34" s="93" t="s">
        <v>227</v>
      </c>
      <c r="E34" s="94">
        <v>44872</v>
      </c>
      <c r="F34" s="94">
        <v>45236</v>
      </c>
      <c r="G34" s="95">
        <v>45015</v>
      </c>
      <c r="H34" s="93" t="s">
        <v>8</v>
      </c>
      <c r="I34" s="93" t="s">
        <v>228</v>
      </c>
      <c r="J34" s="93" t="s">
        <v>36</v>
      </c>
      <c r="K34" s="93" t="s">
        <v>88</v>
      </c>
      <c r="L34" s="93"/>
      <c r="M34" s="93"/>
      <c r="N34" s="99"/>
      <c r="O34" s="63"/>
      <c r="P34" s="63"/>
      <c r="Q34"/>
      <c r="R34"/>
      <c r="S34" s="26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</row>
    <row r="35" spans="1:48" s="5" customFormat="1" ht="24" customHeight="1" x14ac:dyDescent="0.3">
      <c r="A35" s="68">
        <v>33</v>
      </c>
      <c r="B35" s="6" t="s">
        <v>64</v>
      </c>
      <c r="C35" s="33" t="s">
        <v>467</v>
      </c>
      <c r="D35" s="6" t="s">
        <v>558</v>
      </c>
      <c r="E35" s="8">
        <v>45343</v>
      </c>
      <c r="F35" s="8">
        <v>45708</v>
      </c>
      <c r="G35" s="29"/>
      <c r="H35" s="29" t="s">
        <v>559</v>
      </c>
      <c r="I35" s="29" t="s">
        <v>28</v>
      </c>
      <c r="J35" s="29" t="s">
        <v>468</v>
      </c>
      <c r="K35" s="29" t="s">
        <v>560</v>
      </c>
      <c r="L35" s="29"/>
      <c r="M35" s="29"/>
      <c r="N35" s="29"/>
      <c r="O35" s="29"/>
      <c r="P35" s="29"/>
      <c r="Q35" s="29"/>
      <c r="R35"/>
      <c r="S35" s="26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</row>
    <row r="36" spans="1:48" s="5" customFormat="1" ht="24" customHeight="1" x14ac:dyDescent="0.3">
      <c r="A36" s="101">
        <v>34</v>
      </c>
      <c r="B36" s="6" t="s">
        <v>64</v>
      </c>
      <c r="C36" s="33" t="s">
        <v>126</v>
      </c>
      <c r="D36" s="6" t="s">
        <v>142</v>
      </c>
      <c r="E36" s="55">
        <v>44692</v>
      </c>
      <c r="F36" s="8">
        <v>45422</v>
      </c>
      <c r="G36" s="56"/>
      <c r="H36" s="6" t="s">
        <v>74</v>
      </c>
      <c r="I36" s="6" t="s">
        <v>56</v>
      </c>
      <c r="J36" s="6" t="s">
        <v>18</v>
      </c>
      <c r="K36" s="6" t="s">
        <v>19</v>
      </c>
      <c r="L36" s="54"/>
      <c r="M36" s="29"/>
      <c r="N36" s="54"/>
      <c r="O36" s="58"/>
      <c r="P36" s="63" t="s">
        <v>210</v>
      </c>
      <c r="Q36"/>
      <c r="R36"/>
      <c r="S36" s="2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</row>
    <row r="37" spans="1:48" s="5" customFormat="1" ht="24" customHeight="1" x14ac:dyDescent="0.3">
      <c r="A37" s="130">
        <v>35</v>
      </c>
      <c r="B37" s="147" t="s">
        <v>167</v>
      </c>
      <c r="C37" s="148" t="s">
        <v>186</v>
      </c>
      <c r="D37" s="147" t="s">
        <v>187</v>
      </c>
      <c r="E37" s="150">
        <v>44809</v>
      </c>
      <c r="F37" s="150">
        <v>45173</v>
      </c>
      <c r="G37" s="151"/>
      <c r="H37" s="147" t="s">
        <v>8</v>
      </c>
      <c r="I37" s="147" t="s">
        <v>14</v>
      </c>
      <c r="J37" s="147" t="s">
        <v>30</v>
      </c>
      <c r="K37" s="147" t="s">
        <v>99</v>
      </c>
      <c r="L37" s="147" t="s">
        <v>533</v>
      </c>
      <c r="M37" s="147"/>
      <c r="N37" s="147"/>
      <c r="O37" s="63"/>
      <c r="P37" s="63" t="s">
        <v>211</v>
      </c>
      <c r="Q37"/>
      <c r="R37"/>
      <c r="S37" s="26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</row>
    <row r="38" spans="1:48" s="5" customFormat="1" ht="24" customHeight="1" x14ac:dyDescent="0.3">
      <c r="A38" s="68">
        <v>36</v>
      </c>
      <c r="B38" s="6" t="s">
        <v>64</v>
      </c>
      <c r="C38" s="33" t="s">
        <v>127</v>
      </c>
      <c r="D38" s="6" t="s">
        <v>137</v>
      </c>
      <c r="E38" s="8">
        <v>44669</v>
      </c>
      <c r="F38" s="8">
        <v>45399</v>
      </c>
      <c r="G38" s="10"/>
      <c r="H38" s="29" t="s">
        <v>8</v>
      </c>
      <c r="I38" s="8" t="s">
        <v>11</v>
      </c>
      <c r="J38" s="8" t="s">
        <v>24</v>
      </c>
      <c r="K38" s="8" t="s">
        <v>41</v>
      </c>
      <c r="L38" s="45" t="s">
        <v>471</v>
      </c>
      <c r="M38" s="6"/>
      <c r="N38" s="8"/>
      <c r="O38" s="58"/>
      <c r="P38" s="63" t="s">
        <v>210</v>
      </c>
      <c r="Q38"/>
      <c r="R38"/>
      <c r="S38" s="26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</row>
    <row r="39" spans="1:48" s="7" customFormat="1" ht="24" customHeight="1" x14ac:dyDescent="0.3">
      <c r="A39" s="101">
        <v>37</v>
      </c>
      <c r="B39" s="6" t="s">
        <v>64</v>
      </c>
      <c r="C39" s="185" t="s">
        <v>274</v>
      </c>
      <c r="D39" s="6" t="s">
        <v>275</v>
      </c>
      <c r="E39" s="8">
        <v>45005</v>
      </c>
      <c r="F39" s="8">
        <v>45370</v>
      </c>
      <c r="G39" s="67"/>
      <c r="H39" s="29" t="s">
        <v>74</v>
      </c>
      <c r="I39" s="29" t="s">
        <v>9</v>
      </c>
      <c r="J39" s="29" t="s">
        <v>20</v>
      </c>
      <c r="K39" s="29" t="s">
        <v>71</v>
      </c>
      <c r="L39" s="67"/>
      <c r="M39" s="29"/>
      <c r="N39" s="67"/>
      <c r="O39" s="88"/>
      <c r="P39" s="88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</row>
    <row r="40" spans="1:48" s="7" customFormat="1" ht="24" customHeight="1" x14ac:dyDescent="0.3">
      <c r="A40" s="130">
        <v>38</v>
      </c>
      <c r="B40" s="6" t="s">
        <v>64</v>
      </c>
      <c r="C40" s="33" t="s">
        <v>263</v>
      </c>
      <c r="D40" s="65" t="s">
        <v>264</v>
      </c>
      <c r="E40" s="66">
        <v>44970</v>
      </c>
      <c r="F40" s="8">
        <v>45334</v>
      </c>
      <c r="G40" s="29"/>
      <c r="H40" s="29" t="s">
        <v>265</v>
      </c>
      <c r="I40" s="29" t="s">
        <v>9</v>
      </c>
      <c r="J40" s="29" t="s">
        <v>134</v>
      </c>
      <c r="K40" s="29" t="s">
        <v>258</v>
      </c>
      <c r="L40" s="29"/>
      <c r="M40" s="29"/>
      <c r="N40" s="29"/>
      <c r="O40" s="82"/>
      <c r="P40" s="82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</row>
    <row r="41" spans="1:48" s="7" customFormat="1" ht="24" customHeight="1" x14ac:dyDescent="0.3">
      <c r="A41" s="68">
        <v>39</v>
      </c>
      <c r="B41" s="6" t="s">
        <v>64</v>
      </c>
      <c r="C41" s="182" t="s">
        <v>132</v>
      </c>
      <c r="D41" s="6" t="s">
        <v>141</v>
      </c>
      <c r="E41" s="8">
        <v>44690</v>
      </c>
      <c r="F41" s="8">
        <v>45420</v>
      </c>
      <c r="G41" s="29">
        <v>45328</v>
      </c>
      <c r="H41" s="29" t="s">
        <v>8</v>
      </c>
      <c r="I41" s="34" t="s">
        <v>73</v>
      </c>
      <c r="J41" s="8" t="s">
        <v>39</v>
      </c>
      <c r="K41" s="8" t="s">
        <v>90</v>
      </c>
      <c r="L41" s="45" t="s">
        <v>498</v>
      </c>
      <c r="M41" s="8"/>
      <c r="N41" s="8"/>
      <c r="O41" s="58"/>
      <c r="P41" s="63" t="s">
        <v>211</v>
      </c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</row>
    <row r="42" spans="1:48" s="7" customFormat="1" ht="24" customHeight="1" x14ac:dyDescent="0.3">
      <c r="A42" s="101">
        <v>40</v>
      </c>
      <c r="B42" s="6" t="s">
        <v>64</v>
      </c>
      <c r="C42" s="33" t="s">
        <v>415</v>
      </c>
      <c r="D42" s="6" t="s">
        <v>416</v>
      </c>
      <c r="E42" s="66">
        <v>45264</v>
      </c>
      <c r="F42" s="66">
        <v>45629</v>
      </c>
      <c r="G42" s="29"/>
      <c r="H42" s="29" t="s">
        <v>8</v>
      </c>
      <c r="I42" s="29" t="s">
        <v>13</v>
      </c>
      <c r="J42" s="29" t="s">
        <v>31</v>
      </c>
      <c r="K42" s="29" t="s">
        <v>417</v>
      </c>
      <c r="L42" s="29"/>
      <c r="M42" s="29"/>
      <c r="N42" s="29"/>
      <c r="O42" s="169"/>
      <c r="P42" s="169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</row>
    <row r="43" spans="1:48" s="7" customFormat="1" ht="24" customHeight="1" x14ac:dyDescent="0.3">
      <c r="A43" s="130">
        <v>41</v>
      </c>
      <c r="B43" s="6" t="s">
        <v>64</v>
      </c>
      <c r="C43" s="33" t="s">
        <v>293</v>
      </c>
      <c r="D43" s="6" t="s">
        <v>294</v>
      </c>
      <c r="E43" s="53">
        <v>44992</v>
      </c>
      <c r="F43" s="8">
        <v>45449</v>
      </c>
      <c r="G43" s="8"/>
      <c r="H43" s="8" t="s">
        <v>8</v>
      </c>
      <c r="I43" s="8" t="s">
        <v>9</v>
      </c>
      <c r="J43" s="8" t="s">
        <v>283</v>
      </c>
      <c r="K43" s="8" t="s">
        <v>188</v>
      </c>
      <c r="L43" s="8"/>
      <c r="M43" s="8"/>
      <c r="N43" s="8"/>
      <c r="O43" s="77"/>
      <c r="P43" s="77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</row>
    <row r="44" spans="1:48" ht="24" customHeight="1" x14ac:dyDescent="0.3">
      <c r="A44" s="68">
        <v>42</v>
      </c>
      <c r="B44" s="6" t="s">
        <v>64</v>
      </c>
      <c r="C44" s="182" t="s">
        <v>143</v>
      </c>
      <c r="D44" s="6" t="s">
        <v>144</v>
      </c>
      <c r="E44" s="8">
        <v>44704</v>
      </c>
      <c r="F44" s="8">
        <v>45350</v>
      </c>
      <c r="G44" s="8">
        <v>45345</v>
      </c>
      <c r="H44" s="8" t="s">
        <v>23</v>
      </c>
      <c r="I44" s="8" t="s">
        <v>9</v>
      </c>
      <c r="J44" s="6" t="s">
        <v>139</v>
      </c>
      <c r="K44" s="8" t="s">
        <v>145</v>
      </c>
      <c r="L44" s="45" t="s">
        <v>540</v>
      </c>
      <c r="M44" s="8"/>
      <c r="N44" s="8"/>
      <c r="O44" s="58"/>
      <c r="P44" s="63" t="s">
        <v>211</v>
      </c>
    </row>
    <row r="45" spans="1:48" ht="24" customHeight="1" x14ac:dyDescent="0.3">
      <c r="A45" s="101">
        <v>43</v>
      </c>
      <c r="B45" s="6" t="s">
        <v>64</v>
      </c>
      <c r="C45" s="33" t="s">
        <v>462</v>
      </c>
      <c r="D45" s="77" t="s">
        <v>463</v>
      </c>
      <c r="E45" s="181">
        <v>45313</v>
      </c>
      <c r="F45" s="192">
        <v>45678</v>
      </c>
      <c r="G45" s="193"/>
      <c r="H45" s="192" t="s">
        <v>8</v>
      </c>
      <c r="I45" s="192" t="s">
        <v>256</v>
      </c>
      <c r="J45" s="77" t="s">
        <v>461</v>
      </c>
      <c r="K45" s="192" t="s">
        <v>464</v>
      </c>
      <c r="L45" s="192"/>
      <c r="M45" s="192"/>
      <c r="N45" s="192"/>
      <c r="O45" s="77"/>
      <c r="P45" s="77"/>
    </row>
    <row r="46" spans="1:48" ht="24" customHeight="1" x14ac:dyDescent="0.3">
      <c r="A46" s="130">
        <v>44</v>
      </c>
      <c r="B46" s="93" t="s">
        <v>167</v>
      </c>
      <c r="C46" s="168" t="s">
        <v>220</v>
      </c>
      <c r="D46" s="93" t="s">
        <v>223</v>
      </c>
      <c r="E46" s="94">
        <v>44900</v>
      </c>
      <c r="F46" s="94">
        <v>45264</v>
      </c>
      <c r="G46" s="95">
        <v>45264</v>
      </c>
      <c r="H46" s="94" t="s">
        <v>8</v>
      </c>
      <c r="I46" s="94" t="s">
        <v>228</v>
      </c>
      <c r="J46" s="93" t="s">
        <v>20</v>
      </c>
      <c r="K46" s="94" t="s">
        <v>71</v>
      </c>
      <c r="L46" s="94"/>
      <c r="M46" s="102"/>
      <c r="N46" s="94"/>
      <c r="O46" s="62"/>
      <c r="P46" s="62"/>
    </row>
    <row r="47" spans="1:48" ht="24" customHeight="1" x14ac:dyDescent="0.3">
      <c r="A47" s="68">
        <v>45</v>
      </c>
      <c r="B47" s="6" t="s">
        <v>64</v>
      </c>
      <c r="C47" s="33" t="s">
        <v>402</v>
      </c>
      <c r="D47" s="6" t="s">
        <v>403</v>
      </c>
      <c r="E47" s="66">
        <v>45250</v>
      </c>
      <c r="F47" s="8">
        <v>45615</v>
      </c>
      <c r="G47" s="29"/>
      <c r="H47" s="29" t="s">
        <v>8</v>
      </c>
      <c r="I47" s="29" t="s">
        <v>14</v>
      </c>
      <c r="J47" s="29" t="s">
        <v>96</v>
      </c>
      <c r="K47" s="29" t="s">
        <v>174</v>
      </c>
      <c r="L47" s="29"/>
      <c r="M47" s="29"/>
      <c r="N47" s="29"/>
      <c r="O47" s="169"/>
      <c r="P47" s="169"/>
    </row>
    <row r="48" spans="1:48" ht="24" customHeight="1" x14ac:dyDescent="0.3">
      <c r="A48" s="101">
        <v>46</v>
      </c>
      <c r="B48" s="6" t="s">
        <v>64</v>
      </c>
      <c r="C48" s="182" t="s">
        <v>181</v>
      </c>
      <c r="D48" s="6" t="s">
        <v>182</v>
      </c>
      <c r="E48" s="8">
        <v>44788</v>
      </c>
      <c r="F48" s="8">
        <v>45518</v>
      </c>
      <c r="G48" s="10">
        <v>45352</v>
      </c>
      <c r="H48" s="29" t="s">
        <v>23</v>
      </c>
      <c r="I48" s="29" t="s">
        <v>14</v>
      </c>
      <c r="J48" s="29" t="s">
        <v>10</v>
      </c>
      <c r="K48" s="29" t="s">
        <v>27</v>
      </c>
      <c r="L48" s="10"/>
      <c r="M48" s="10"/>
      <c r="N48" s="10"/>
      <c r="O48" s="62"/>
      <c r="P48" s="63" t="s">
        <v>210</v>
      </c>
    </row>
    <row r="49" spans="1:19" ht="24" customHeight="1" x14ac:dyDescent="0.3">
      <c r="A49" s="130">
        <v>47</v>
      </c>
      <c r="B49" s="6" t="s">
        <v>64</v>
      </c>
      <c r="C49" s="182" t="s">
        <v>176</v>
      </c>
      <c r="D49" s="6" t="s">
        <v>175</v>
      </c>
      <c r="E49" s="8">
        <v>44774</v>
      </c>
      <c r="F49" s="8">
        <v>45337</v>
      </c>
      <c r="G49" s="29">
        <v>45337</v>
      </c>
      <c r="H49" s="8" t="s">
        <v>23</v>
      </c>
      <c r="I49" s="8" t="s">
        <v>9</v>
      </c>
      <c r="J49" s="6" t="s">
        <v>163</v>
      </c>
      <c r="K49" s="6" t="s">
        <v>71</v>
      </c>
      <c r="L49" s="45" t="s">
        <v>571</v>
      </c>
      <c r="M49" s="29"/>
      <c r="N49" s="8"/>
      <c r="O49" s="62"/>
      <c r="P49" s="63" t="s">
        <v>213</v>
      </c>
    </row>
    <row r="50" spans="1:19" ht="24" customHeight="1" x14ac:dyDescent="0.3">
      <c r="A50" s="68">
        <v>48</v>
      </c>
      <c r="B50" s="6" t="s">
        <v>64</v>
      </c>
      <c r="C50" s="91" t="s">
        <v>429</v>
      </c>
      <c r="D50" s="6" t="s">
        <v>473</v>
      </c>
      <c r="E50" s="8">
        <v>45327</v>
      </c>
      <c r="F50" s="8">
        <v>45692</v>
      </c>
      <c r="G50" s="29"/>
      <c r="H50" s="29" t="s">
        <v>8</v>
      </c>
      <c r="I50" s="29" t="s">
        <v>474</v>
      </c>
      <c r="J50" s="29" t="s">
        <v>173</v>
      </c>
      <c r="K50" s="29" t="s">
        <v>475</v>
      </c>
      <c r="L50" s="29"/>
      <c r="M50" s="29"/>
      <c r="N50" s="29"/>
      <c r="O50" s="188"/>
      <c r="P50" s="188"/>
    </row>
    <row r="51" spans="1:19" ht="24" customHeight="1" x14ac:dyDescent="0.3">
      <c r="A51" s="101">
        <v>49</v>
      </c>
      <c r="B51" s="6" t="s">
        <v>64</v>
      </c>
      <c r="C51" s="33" t="s">
        <v>183</v>
      </c>
      <c r="D51" s="6" t="s">
        <v>184</v>
      </c>
      <c r="E51" s="8">
        <v>44790</v>
      </c>
      <c r="F51" s="8">
        <v>45520</v>
      </c>
      <c r="G51" s="10"/>
      <c r="H51" s="8" t="s">
        <v>152</v>
      </c>
      <c r="I51" s="8" t="s">
        <v>11</v>
      </c>
      <c r="J51" s="6" t="s">
        <v>58</v>
      </c>
      <c r="K51" s="6" t="s">
        <v>59</v>
      </c>
      <c r="L51" s="8"/>
      <c r="M51" s="6"/>
      <c r="N51" s="8"/>
      <c r="O51" s="62"/>
      <c r="P51" s="63" t="s">
        <v>212</v>
      </c>
      <c r="S51" s="26"/>
    </row>
    <row r="52" spans="1:19" ht="24" customHeight="1" x14ac:dyDescent="0.3">
      <c r="A52" s="130">
        <v>50</v>
      </c>
      <c r="B52" s="6" t="s">
        <v>64</v>
      </c>
      <c r="C52" s="33" t="s">
        <v>424</v>
      </c>
      <c r="D52" s="6" t="s">
        <v>425</v>
      </c>
      <c r="E52" s="8">
        <v>45229</v>
      </c>
      <c r="F52" s="8">
        <v>45594</v>
      </c>
      <c r="G52" s="10"/>
      <c r="H52" s="29" t="s">
        <v>8</v>
      </c>
      <c r="I52" s="29" t="s">
        <v>22</v>
      </c>
      <c r="J52" s="29" t="s">
        <v>21</v>
      </c>
      <c r="K52" s="29" t="s">
        <v>426</v>
      </c>
      <c r="L52" s="29"/>
      <c r="M52" s="29"/>
      <c r="N52" s="10"/>
      <c r="O52" s="77"/>
      <c r="P52" s="77"/>
      <c r="S52" s="26"/>
    </row>
    <row r="53" spans="1:19" ht="24" customHeight="1" x14ac:dyDescent="0.3">
      <c r="A53" s="68">
        <v>51</v>
      </c>
      <c r="B53" s="6" t="s">
        <v>64</v>
      </c>
      <c r="C53" s="180" t="s">
        <v>243</v>
      </c>
      <c r="D53" s="6" t="s">
        <v>244</v>
      </c>
      <c r="E53" s="66">
        <v>44888</v>
      </c>
      <c r="F53" s="66">
        <v>45618</v>
      </c>
      <c r="G53" s="29"/>
      <c r="H53" s="29" t="s">
        <v>8</v>
      </c>
      <c r="I53" s="29" t="s">
        <v>22</v>
      </c>
      <c r="J53" s="29" t="s">
        <v>21</v>
      </c>
      <c r="K53" s="29" t="s">
        <v>342</v>
      </c>
      <c r="L53" s="29"/>
      <c r="M53" s="29"/>
      <c r="N53" s="29"/>
      <c r="O53" s="63"/>
      <c r="P53" s="63"/>
      <c r="S53" s="26"/>
    </row>
    <row r="54" spans="1:19" ht="24" customHeight="1" x14ac:dyDescent="0.3">
      <c r="A54" s="101">
        <v>52</v>
      </c>
      <c r="B54" s="6" t="s">
        <v>64</v>
      </c>
      <c r="C54" s="33" t="s">
        <v>465</v>
      </c>
      <c r="D54" s="6" t="s">
        <v>482</v>
      </c>
      <c r="E54" s="181">
        <v>45327</v>
      </c>
      <c r="F54" s="66">
        <v>45692</v>
      </c>
      <c r="G54" s="29"/>
      <c r="H54" s="29" t="s">
        <v>23</v>
      </c>
      <c r="I54" s="29" t="s">
        <v>9</v>
      </c>
      <c r="J54" s="29" t="s">
        <v>466</v>
      </c>
      <c r="K54" s="29" t="s">
        <v>348</v>
      </c>
      <c r="L54" s="29"/>
      <c r="M54" s="29"/>
      <c r="N54" s="29"/>
      <c r="O54" s="77"/>
      <c r="P54" s="77"/>
      <c r="S54" s="26"/>
    </row>
    <row r="55" spans="1:19" ht="24" customHeight="1" x14ac:dyDescent="0.3">
      <c r="A55" s="130">
        <v>53</v>
      </c>
      <c r="B55" s="6" t="s">
        <v>64</v>
      </c>
      <c r="C55" s="33" t="s">
        <v>276</v>
      </c>
      <c r="D55" s="65" t="s">
        <v>289</v>
      </c>
      <c r="E55" s="66">
        <v>45054</v>
      </c>
      <c r="F55" s="8">
        <v>45420</v>
      </c>
      <c r="G55" s="29"/>
      <c r="H55" s="29" t="s">
        <v>8</v>
      </c>
      <c r="I55" s="29" t="s">
        <v>11</v>
      </c>
      <c r="J55" s="29" t="s">
        <v>35</v>
      </c>
      <c r="K55" s="29" t="s">
        <v>116</v>
      </c>
      <c r="L55" s="29"/>
      <c r="M55" s="29"/>
      <c r="N55" s="29"/>
      <c r="O55" s="100"/>
      <c r="P55" s="100"/>
      <c r="S55" s="26"/>
    </row>
    <row r="56" spans="1:19" ht="24" customHeight="1" x14ac:dyDescent="0.3">
      <c r="A56" s="68">
        <v>54</v>
      </c>
      <c r="B56" s="6" t="s">
        <v>64</v>
      </c>
      <c r="C56" s="33" t="s">
        <v>340</v>
      </c>
      <c r="D56" s="65" t="s">
        <v>347</v>
      </c>
      <c r="E56" s="8">
        <v>45175</v>
      </c>
      <c r="F56" s="8">
        <v>45540</v>
      </c>
      <c r="G56" s="29"/>
      <c r="H56" s="29" t="s">
        <v>69</v>
      </c>
      <c r="I56" s="29" t="s">
        <v>256</v>
      </c>
      <c r="J56" s="29" t="s">
        <v>25</v>
      </c>
      <c r="K56" s="29" t="s">
        <v>87</v>
      </c>
      <c r="L56" s="29"/>
      <c r="M56" s="29"/>
      <c r="N56" s="29"/>
      <c r="O56" s="132"/>
      <c r="P56" s="132"/>
      <c r="S56" s="26"/>
    </row>
    <row r="57" spans="1:19" ht="24" customHeight="1" x14ac:dyDescent="0.3">
      <c r="A57" s="101">
        <v>55</v>
      </c>
      <c r="B57" s="6" t="s">
        <v>64</v>
      </c>
      <c r="C57" s="33" t="s">
        <v>452</v>
      </c>
      <c r="D57" s="65" t="s">
        <v>479</v>
      </c>
      <c r="E57" s="8">
        <v>45327</v>
      </c>
      <c r="F57" s="8">
        <v>45692</v>
      </c>
      <c r="G57" s="29"/>
      <c r="H57" s="29" t="s">
        <v>8</v>
      </c>
      <c r="I57" s="29" t="s">
        <v>481</v>
      </c>
      <c r="J57" s="29" t="s">
        <v>453</v>
      </c>
      <c r="K57" s="29" t="s">
        <v>480</v>
      </c>
      <c r="L57" s="29"/>
      <c r="M57" s="29"/>
      <c r="N57" s="29"/>
      <c r="O57" s="77"/>
      <c r="P57" s="77"/>
      <c r="S57" s="26"/>
    </row>
    <row r="58" spans="1:19" ht="24" customHeight="1" x14ac:dyDescent="0.3">
      <c r="A58" s="130">
        <v>56</v>
      </c>
      <c r="B58" s="6" t="s">
        <v>64</v>
      </c>
      <c r="C58" s="185" t="s">
        <v>266</v>
      </c>
      <c r="D58" s="6" t="s">
        <v>271</v>
      </c>
      <c r="E58" s="8">
        <v>44998</v>
      </c>
      <c r="F58" s="8">
        <v>45363</v>
      </c>
      <c r="G58" s="67"/>
      <c r="H58" s="29" t="s">
        <v>12</v>
      </c>
      <c r="I58" s="29" t="s">
        <v>256</v>
      </c>
      <c r="J58" s="29" t="s">
        <v>272</v>
      </c>
      <c r="K58" s="29" t="s">
        <v>257</v>
      </c>
      <c r="L58" s="29"/>
      <c r="M58" s="29"/>
      <c r="N58" s="29"/>
      <c r="O58" s="88"/>
      <c r="P58" s="88"/>
      <c r="S58" s="26"/>
    </row>
    <row r="59" spans="1:19" ht="24" customHeight="1" x14ac:dyDescent="0.3">
      <c r="A59" s="68">
        <v>57</v>
      </c>
      <c r="B59" s="6" t="s">
        <v>64</v>
      </c>
      <c r="C59" s="33" t="s">
        <v>541</v>
      </c>
      <c r="D59" s="6" t="s">
        <v>542</v>
      </c>
      <c r="E59" s="8">
        <v>45348</v>
      </c>
      <c r="F59" s="8">
        <v>45713</v>
      </c>
      <c r="G59" s="29"/>
      <c r="H59" s="29" t="s">
        <v>8</v>
      </c>
      <c r="I59" s="29" t="s">
        <v>9</v>
      </c>
      <c r="J59" s="29" t="s">
        <v>115</v>
      </c>
      <c r="K59" s="29" t="s">
        <v>543</v>
      </c>
      <c r="L59" s="29"/>
      <c r="M59" s="29"/>
      <c r="N59" s="29"/>
      <c r="O59" s="201"/>
      <c r="P59" s="201"/>
      <c r="S59" s="26"/>
    </row>
    <row r="60" spans="1:19" ht="24" customHeight="1" x14ac:dyDescent="0.3">
      <c r="A60" s="101">
        <v>58</v>
      </c>
      <c r="B60" s="93" t="s">
        <v>167</v>
      </c>
      <c r="C60" s="97" t="s">
        <v>338</v>
      </c>
      <c r="D60" s="93" t="s">
        <v>339</v>
      </c>
      <c r="E60" s="94">
        <v>45159</v>
      </c>
      <c r="F60" s="94">
        <v>45524</v>
      </c>
      <c r="G60" s="102">
        <v>45303</v>
      </c>
      <c r="H60" s="102" t="s">
        <v>80</v>
      </c>
      <c r="I60" s="102" t="s">
        <v>256</v>
      </c>
      <c r="J60" s="102" t="s">
        <v>25</v>
      </c>
      <c r="K60" s="102" t="s">
        <v>87</v>
      </c>
      <c r="L60" s="45" t="s">
        <v>569</v>
      </c>
      <c r="M60" s="95"/>
      <c r="N60" s="95"/>
      <c r="O60" s="120"/>
      <c r="P60" s="120"/>
      <c r="S60" s="26"/>
    </row>
    <row r="61" spans="1:19" ht="24" customHeight="1" x14ac:dyDescent="0.3">
      <c r="A61" s="130">
        <v>59</v>
      </c>
      <c r="B61" s="6" t="s">
        <v>64</v>
      </c>
      <c r="C61" s="33" t="s">
        <v>304</v>
      </c>
      <c r="D61" s="8" t="s">
        <v>317</v>
      </c>
      <c r="E61" s="8">
        <v>45139</v>
      </c>
      <c r="F61" s="8">
        <v>45504</v>
      </c>
      <c r="G61" s="29"/>
      <c r="H61" s="29" t="s">
        <v>318</v>
      </c>
      <c r="I61" s="29" t="s">
        <v>9</v>
      </c>
      <c r="J61" s="29" t="s">
        <v>42</v>
      </c>
      <c r="K61" s="29" t="s">
        <v>147</v>
      </c>
      <c r="L61" s="29"/>
      <c r="M61" s="29"/>
      <c r="N61" s="29"/>
      <c r="O61" s="120"/>
      <c r="P61" s="120"/>
      <c r="S61" s="26"/>
    </row>
    <row r="62" spans="1:19" ht="24" customHeight="1" x14ac:dyDescent="0.3">
      <c r="A62" s="68">
        <v>60</v>
      </c>
      <c r="B62" s="6" t="s">
        <v>64</v>
      </c>
      <c r="C62" s="204" t="s">
        <v>284</v>
      </c>
      <c r="D62" s="6" t="s">
        <v>285</v>
      </c>
      <c r="E62" s="8">
        <v>45040</v>
      </c>
      <c r="F62" s="8">
        <v>45405</v>
      </c>
      <c r="G62" s="29"/>
      <c r="H62" s="29" t="s">
        <v>8</v>
      </c>
      <c r="I62" s="29" t="s">
        <v>9</v>
      </c>
      <c r="J62" s="29" t="s">
        <v>77</v>
      </c>
      <c r="K62" s="29" t="s">
        <v>537</v>
      </c>
      <c r="L62" s="29"/>
      <c r="M62" s="29"/>
      <c r="N62" s="29"/>
      <c r="O62" s="100"/>
      <c r="P62" s="100"/>
      <c r="S62" s="26"/>
    </row>
    <row r="63" spans="1:19" ht="24" customHeight="1" x14ac:dyDescent="0.3">
      <c r="A63" s="101">
        <v>61</v>
      </c>
      <c r="B63" s="6" t="s">
        <v>64</v>
      </c>
      <c r="C63" s="33" t="s">
        <v>343</v>
      </c>
      <c r="D63" s="6" t="s">
        <v>344</v>
      </c>
      <c r="E63" s="8">
        <v>45166</v>
      </c>
      <c r="F63" s="8">
        <v>45165</v>
      </c>
      <c r="G63" s="29"/>
      <c r="H63" s="29" t="s">
        <v>345</v>
      </c>
      <c r="I63" s="29" t="s">
        <v>9</v>
      </c>
      <c r="J63" s="29" t="s">
        <v>98</v>
      </c>
      <c r="K63" s="29" t="s">
        <v>346</v>
      </c>
      <c r="L63" s="29"/>
      <c r="M63" s="29"/>
      <c r="N63" s="29"/>
      <c r="O63" s="120"/>
      <c r="P63" s="120"/>
      <c r="S63" s="26"/>
    </row>
    <row r="64" spans="1:19" ht="24" customHeight="1" x14ac:dyDescent="0.3">
      <c r="A64" s="130">
        <v>62</v>
      </c>
      <c r="B64" s="147" t="s">
        <v>167</v>
      </c>
      <c r="C64" s="159" t="s">
        <v>204</v>
      </c>
      <c r="D64" s="147" t="s">
        <v>205</v>
      </c>
      <c r="E64" s="150">
        <v>44839</v>
      </c>
      <c r="F64" s="150">
        <v>45203</v>
      </c>
      <c r="G64" s="158">
        <v>45198</v>
      </c>
      <c r="H64" s="158" t="s">
        <v>8</v>
      </c>
      <c r="I64" s="158" t="s">
        <v>9</v>
      </c>
      <c r="J64" s="158" t="s">
        <v>113</v>
      </c>
      <c r="K64" s="158" t="s">
        <v>122</v>
      </c>
      <c r="L64" s="45" t="s">
        <v>552</v>
      </c>
      <c r="M64" s="158" t="s">
        <v>534</v>
      </c>
      <c r="N64" s="158"/>
      <c r="O64" s="63"/>
      <c r="P64" s="63" t="s">
        <v>211</v>
      </c>
      <c r="S64" s="26"/>
    </row>
    <row r="65" spans="1:19" ht="24" customHeight="1" x14ac:dyDescent="0.3">
      <c r="A65" s="68">
        <v>63</v>
      </c>
      <c r="B65" s="93" t="s">
        <v>167</v>
      </c>
      <c r="C65" s="119" t="s">
        <v>313</v>
      </c>
      <c r="D65" s="93" t="s">
        <v>327</v>
      </c>
      <c r="E65" s="94">
        <v>45152</v>
      </c>
      <c r="F65" s="94">
        <v>45517</v>
      </c>
      <c r="G65" s="102">
        <v>45301</v>
      </c>
      <c r="H65" s="102" t="s">
        <v>69</v>
      </c>
      <c r="I65" s="102" t="s">
        <v>9</v>
      </c>
      <c r="J65" s="102" t="s">
        <v>20</v>
      </c>
      <c r="K65" s="102" t="s">
        <v>71</v>
      </c>
      <c r="L65" s="45" t="s">
        <v>503</v>
      </c>
      <c r="M65" s="102" t="s">
        <v>534</v>
      </c>
      <c r="N65" s="102"/>
      <c r="O65" s="120"/>
      <c r="P65" s="120"/>
      <c r="S65" s="26"/>
    </row>
    <row r="66" spans="1:19" ht="24" customHeight="1" x14ac:dyDescent="0.3">
      <c r="A66" s="101">
        <v>64</v>
      </c>
      <c r="B66" s="93" t="s">
        <v>167</v>
      </c>
      <c r="C66" s="119" t="s">
        <v>309</v>
      </c>
      <c r="D66" s="93" t="s">
        <v>310</v>
      </c>
      <c r="E66" s="94">
        <v>45131</v>
      </c>
      <c r="F66" s="94">
        <v>45496</v>
      </c>
      <c r="G66" s="102">
        <v>45317</v>
      </c>
      <c r="H66" s="102" t="s">
        <v>12</v>
      </c>
      <c r="I66" s="102" t="s">
        <v>14</v>
      </c>
      <c r="J66" s="102" t="s">
        <v>396</v>
      </c>
      <c r="K66" s="102" t="s">
        <v>395</v>
      </c>
      <c r="L66" s="45" t="s">
        <v>535</v>
      </c>
      <c r="M66" s="102"/>
      <c r="N66" s="102"/>
      <c r="O66" s="120"/>
      <c r="P66" s="120"/>
      <c r="S66" s="26"/>
    </row>
    <row r="67" spans="1:19" ht="24" customHeight="1" x14ac:dyDescent="0.3">
      <c r="A67" s="130">
        <v>65</v>
      </c>
      <c r="B67" s="6" t="s">
        <v>64</v>
      </c>
      <c r="C67" s="17" t="s">
        <v>350</v>
      </c>
      <c r="D67" s="6" t="s">
        <v>352</v>
      </c>
      <c r="E67" s="8">
        <v>45569</v>
      </c>
      <c r="F67" s="8">
        <v>45568</v>
      </c>
      <c r="G67" s="67"/>
      <c r="H67" s="29" t="s">
        <v>353</v>
      </c>
      <c r="I67" s="29" t="s">
        <v>14</v>
      </c>
      <c r="J67" s="29" t="s">
        <v>354</v>
      </c>
      <c r="K67" s="29" t="s">
        <v>355</v>
      </c>
      <c r="L67" s="29"/>
      <c r="M67" s="29"/>
      <c r="N67" s="29"/>
      <c r="O67" s="146"/>
      <c r="P67" s="146"/>
      <c r="S67" s="26"/>
    </row>
    <row r="68" spans="1:19" ht="24" customHeight="1" x14ac:dyDescent="0.3">
      <c r="A68" s="68">
        <v>66</v>
      </c>
      <c r="B68" s="6" t="s">
        <v>64</v>
      </c>
      <c r="C68" s="17" t="s">
        <v>349</v>
      </c>
      <c r="D68" s="6" t="s">
        <v>356</v>
      </c>
      <c r="E68" s="8">
        <v>45208</v>
      </c>
      <c r="F68" s="8">
        <v>45573</v>
      </c>
      <c r="G68" s="67"/>
      <c r="H68" s="29" t="s">
        <v>107</v>
      </c>
      <c r="I68" s="29" t="s">
        <v>40</v>
      </c>
      <c r="J68" s="29" t="s">
        <v>21</v>
      </c>
      <c r="K68" s="29" t="s">
        <v>342</v>
      </c>
      <c r="L68" s="67"/>
      <c r="M68" s="67"/>
      <c r="N68" s="67"/>
      <c r="O68" s="146"/>
      <c r="P68" s="146"/>
      <c r="S68" s="26"/>
    </row>
    <row r="69" spans="1:19" ht="24" customHeight="1" x14ac:dyDescent="0.3">
      <c r="A69" s="101">
        <v>67</v>
      </c>
      <c r="B69" s="6" t="s">
        <v>64</v>
      </c>
      <c r="C69" s="196" t="s">
        <v>281</v>
      </c>
      <c r="D69" s="6" t="s">
        <v>282</v>
      </c>
      <c r="E69" s="8">
        <v>45019</v>
      </c>
      <c r="F69" s="8">
        <v>45384</v>
      </c>
      <c r="G69" s="10"/>
      <c r="H69" s="29" t="s">
        <v>107</v>
      </c>
      <c r="I69" s="29" t="s">
        <v>40</v>
      </c>
      <c r="J69" s="29" t="s">
        <v>21</v>
      </c>
      <c r="K69" s="29" t="s">
        <v>117</v>
      </c>
      <c r="L69" s="10"/>
      <c r="M69" s="29"/>
      <c r="N69" s="90"/>
      <c r="O69" s="77"/>
      <c r="P69" s="77"/>
      <c r="S69" s="26"/>
    </row>
    <row r="70" spans="1:19" ht="24" customHeight="1" x14ac:dyDescent="0.3">
      <c r="A70" s="130">
        <v>68</v>
      </c>
      <c r="B70" s="6" t="s">
        <v>64</v>
      </c>
      <c r="C70" s="17" t="s">
        <v>195</v>
      </c>
      <c r="D70" s="6" t="s">
        <v>196</v>
      </c>
      <c r="E70" s="8">
        <v>44823</v>
      </c>
      <c r="F70" s="8">
        <v>45381</v>
      </c>
      <c r="G70" s="10"/>
      <c r="H70" s="8" t="s">
        <v>69</v>
      </c>
      <c r="I70" s="8" t="s">
        <v>9</v>
      </c>
      <c r="J70" s="55" t="s">
        <v>103</v>
      </c>
      <c r="K70" s="8" t="s">
        <v>316</v>
      </c>
      <c r="L70" s="6"/>
      <c r="M70" s="8"/>
      <c r="N70" s="90"/>
      <c r="O70" s="62"/>
      <c r="P70" s="64" t="s">
        <v>210</v>
      </c>
      <c r="S70" s="26"/>
    </row>
    <row r="71" spans="1:19" ht="24" customHeight="1" x14ac:dyDescent="0.3">
      <c r="A71" s="68">
        <v>69</v>
      </c>
      <c r="B71" s="6" t="s">
        <v>64</v>
      </c>
      <c r="C71" s="17" t="s">
        <v>246</v>
      </c>
      <c r="D71" s="6" t="s">
        <v>245</v>
      </c>
      <c r="E71" s="8">
        <v>44907</v>
      </c>
      <c r="F71" s="8">
        <v>45637</v>
      </c>
      <c r="G71" s="10"/>
      <c r="H71" s="8" t="s">
        <v>8</v>
      </c>
      <c r="I71" s="8" t="s">
        <v>247</v>
      </c>
      <c r="J71" s="8" t="s">
        <v>21</v>
      </c>
      <c r="K71" s="8" t="s">
        <v>117</v>
      </c>
      <c r="L71" s="6"/>
      <c r="M71" s="29"/>
      <c r="N71" s="8"/>
      <c r="O71" s="62"/>
      <c r="P71" s="72"/>
      <c r="S71" s="26"/>
    </row>
    <row r="72" spans="1:19" ht="24" customHeight="1" x14ac:dyDescent="0.3">
      <c r="A72" s="101">
        <v>70</v>
      </c>
      <c r="B72" s="6" t="s">
        <v>64</v>
      </c>
      <c r="C72" s="17" t="s">
        <v>451</v>
      </c>
      <c r="D72" s="6" t="s">
        <v>514</v>
      </c>
      <c r="E72" s="202">
        <v>45343</v>
      </c>
      <c r="F72" s="8">
        <v>45708</v>
      </c>
      <c r="G72" s="29"/>
      <c r="H72" s="29" t="s">
        <v>8</v>
      </c>
      <c r="I72" s="29" t="s">
        <v>9</v>
      </c>
      <c r="J72" s="29" t="s">
        <v>283</v>
      </c>
      <c r="K72" s="29" t="s">
        <v>188</v>
      </c>
      <c r="L72" s="29"/>
      <c r="M72" s="29"/>
      <c r="N72" s="29"/>
      <c r="O72" s="201"/>
      <c r="P72" s="203"/>
      <c r="S72" s="26"/>
    </row>
    <row r="73" spans="1:19" ht="24" customHeight="1" x14ac:dyDescent="0.3">
      <c r="A73" s="130">
        <v>71</v>
      </c>
      <c r="B73" s="6" t="s">
        <v>64</v>
      </c>
      <c r="C73" s="17" t="s">
        <v>234</v>
      </c>
      <c r="D73" s="65" t="s">
        <v>235</v>
      </c>
      <c r="E73" s="66">
        <v>44888</v>
      </c>
      <c r="F73" s="8">
        <v>45524</v>
      </c>
      <c r="G73" s="67"/>
      <c r="H73" s="66" t="s">
        <v>23</v>
      </c>
      <c r="I73" s="8" t="s">
        <v>56</v>
      </c>
      <c r="J73" s="66" t="s">
        <v>26</v>
      </c>
      <c r="K73" s="66" t="s">
        <v>236</v>
      </c>
      <c r="L73" s="65"/>
      <c r="M73" s="8"/>
      <c r="N73" s="66"/>
      <c r="O73" s="63"/>
      <c r="P73" s="64"/>
      <c r="S73" s="26"/>
    </row>
    <row r="74" spans="1:19" ht="24" customHeight="1" x14ac:dyDescent="0.3">
      <c r="A74" s="68">
        <v>72</v>
      </c>
      <c r="B74" s="147" t="s">
        <v>167</v>
      </c>
      <c r="C74" s="159" t="s">
        <v>109</v>
      </c>
      <c r="D74" s="147" t="s">
        <v>110</v>
      </c>
      <c r="E74" s="150">
        <v>44482</v>
      </c>
      <c r="F74" s="150">
        <v>45211</v>
      </c>
      <c r="G74" s="150"/>
      <c r="H74" s="150" t="s">
        <v>8</v>
      </c>
      <c r="I74" s="150" t="s">
        <v>14</v>
      </c>
      <c r="J74" s="150" t="s">
        <v>102</v>
      </c>
      <c r="K74" s="150" t="s">
        <v>111</v>
      </c>
      <c r="L74" s="45" t="s">
        <v>418</v>
      </c>
      <c r="M74" s="150"/>
      <c r="N74" s="150"/>
      <c r="O74" s="59"/>
      <c r="P74" s="64" t="s">
        <v>210</v>
      </c>
    </row>
    <row r="75" spans="1:19" ht="24" customHeight="1" x14ac:dyDescent="0.3">
      <c r="A75" s="101">
        <v>73</v>
      </c>
      <c r="B75" s="6" t="s">
        <v>64</v>
      </c>
      <c r="C75" s="17" t="s">
        <v>123</v>
      </c>
      <c r="D75" s="52" t="s">
        <v>105</v>
      </c>
      <c r="E75" s="53">
        <v>44643</v>
      </c>
      <c r="F75" s="8">
        <v>45373</v>
      </c>
      <c r="G75" s="51"/>
      <c r="H75" s="53" t="s">
        <v>23</v>
      </c>
      <c r="I75" s="53" t="s">
        <v>124</v>
      </c>
      <c r="J75" s="53" t="s">
        <v>106</v>
      </c>
      <c r="K75" s="6" t="s">
        <v>117</v>
      </c>
      <c r="L75" s="53"/>
      <c r="M75" s="29"/>
      <c r="N75" s="53"/>
      <c r="O75" s="59"/>
      <c r="P75" s="64" t="s">
        <v>211</v>
      </c>
    </row>
    <row r="76" spans="1:19" ht="24" customHeight="1" x14ac:dyDescent="0.3">
      <c r="A76" s="130">
        <v>74</v>
      </c>
      <c r="B76" s="6" t="s">
        <v>64</v>
      </c>
      <c r="C76" s="17" t="s">
        <v>125</v>
      </c>
      <c r="D76" s="6" t="s">
        <v>138</v>
      </c>
      <c r="E76" s="8">
        <v>44655</v>
      </c>
      <c r="F76" s="8">
        <v>45385</v>
      </c>
      <c r="G76" s="10"/>
      <c r="H76" s="8" t="s">
        <v>74</v>
      </c>
      <c r="I76" s="8" t="s">
        <v>9</v>
      </c>
      <c r="J76" s="8" t="s">
        <v>36</v>
      </c>
      <c r="K76" s="8" t="s">
        <v>88</v>
      </c>
      <c r="L76" s="8"/>
      <c r="M76" s="8"/>
      <c r="N76" s="8"/>
      <c r="O76" s="59"/>
      <c r="P76" s="64" t="s">
        <v>211</v>
      </c>
    </row>
    <row r="77" spans="1:19" ht="24" customHeight="1" x14ac:dyDescent="0.3">
      <c r="A77" s="68">
        <v>75</v>
      </c>
      <c r="B77" s="6" t="s">
        <v>64</v>
      </c>
      <c r="C77" s="17" t="s">
        <v>189</v>
      </c>
      <c r="D77" s="6" t="s">
        <v>190</v>
      </c>
      <c r="E77" s="8">
        <v>44809</v>
      </c>
      <c r="F77" s="8">
        <v>45539</v>
      </c>
      <c r="G77" s="9"/>
      <c r="H77" s="8" t="s">
        <v>38</v>
      </c>
      <c r="I77" s="8" t="s">
        <v>28</v>
      </c>
      <c r="J77" s="8" t="s">
        <v>18</v>
      </c>
      <c r="K77" s="8" t="s">
        <v>19</v>
      </c>
      <c r="L77" s="8"/>
      <c r="M77" s="29"/>
      <c r="N77" s="69"/>
      <c r="O77" s="64"/>
      <c r="P77" s="64" t="s">
        <v>211</v>
      </c>
    </row>
    <row r="78" spans="1:19" ht="24" customHeight="1" x14ac:dyDescent="0.3">
      <c r="A78" s="101">
        <v>76</v>
      </c>
      <c r="B78" s="6" t="s">
        <v>64</v>
      </c>
      <c r="C78" s="17" t="s">
        <v>454</v>
      </c>
      <c r="D78" s="6" t="s">
        <v>455</v>
      </c>
      <c r="E78" s="8">
        <v>45313</v>
      </c>
      <c r="F78" s="8">
        <v>45678</v>
      </c>
      <c r="G78" s="8"/>
      <c r="H78" s="8" t="s">
        <v>80</v>
      </c>
      <c r="I78" s="8" t="s">
        <v>456</v>
      </c>
      <c r="J78" s="8" t="s">
        <v>21</v>
      </c>
      <c r="K78" s="8" t="s">
        <v>457</v>
      </c>
      <c r="L78" s="8"/>
      <c r="M78" s="8"/>
      <c r="N78" s="8"/>
      <c r="O78" s="190"/>
      <c r="P78" s="190"/>
    </row>
    <row r="79" spans="1:19" ht="24" customHeight="1" x14ac:dyDescent="0.3">
      <c r="A79" s="130">
        <v>77</v>
      </c>
      <c r="B79" s="6" t="s">
        <v>64</v>
      </c>
      <c r="C79" s="17" t="s">
        <v>177</v>
      </c>
      <c r="D79" s="8" t="s">
        <v>255</v>
      </c>
      <c r="E79" s="8">
        <v>44781</v>
      </c>
      <c r="F79" s="8">
        <v>45511</v>
      </c>
      <c r="G79" s="10"/>
      <c r="H79" s="6" t="s">
        <v>146</v>
      </c>
      <c r="I79" s="6" t="s">
        <v>92</v>
      </c>
      <c r="J79" s="6" t="s">
        <v>16</v>
      </c>
      <c r="K79" s="6" t="s">
        <v>155</v>
      </c>
      <c r="L79" s="6"/>
      <c r="M79" s="8"/>
      <c r="N79" s="90"/>
      <c r="O79" s="62"/>
      <c r="P79" s="63" t="s">
        <v>210</v>
      </c>
    </row>
    <row r="80" spans="1:19" ht="24" customHeight="1" x14ac:dyDescent="0.3">
      <c r="A80" s="68">
        <v>78</v>
      </c>
      <c r="B80" s="6" t="s">
        <v>64</v>
      </c>
      <c r="C80" s="92" t="s">
        <v>202</v>
      </c>
      <c r="D80" s="66" t="s">
        <v>203</v>
      </c>
      <c r="E80" s="66">
        <v>44839</v>
      </c>
      <c r="F80" s="8">
        <v>45569</v>
      </c>
      <c r="G80" s="67"/>
      <c r="H80" s="65" t="s">
        <v>8</v>
      </c>
      <c r="I80" s="65" t="s">
        <v>14</v>
      </c>
      <c r="J80" s="65" t="s">
        <v>96</v>
      </c>
      <c r="K80" s="65" t="s">
        <v>174</v>
      </c>
      <c r="L80" s="6"/>
      <c r="M80" s="29"/>
      <c r="N80" s="65"/>
      <c r="O80" s="63"/>
      <c r="P80" s="63" t="s">
        <v>214</v>
      </c>
    </row>
    <row r="81" spans="1:16" ht="24" customHeight="1" x14ac:dyDescent="0.3">
      <c r="A81" s="101">
        <v>79</v>
      </c>
      <c r="B81" s="93" t="s">
        <v>167</v>
      </c>
      <c r="C81" s="119" t="s">
        <v>237</v>
      </c>
      <c r="D81" s="94" t="s">
        <v>238</v>
      </c>
      <c r="E81" s="94">
        <v>44896</v>
      </c>
      <c r="F81" s="94">
        <v>45260</v>
      </c>
      <c r="G81" s="95">
        <v>45089</v>
      </c>
      <c r="H81" s="102" t="s">
        <v>152</v>
      </c>
      <c r="I81" s="93" t="s">
        <v>14</v>
      </c>
      <c r="J81" s="93" t="s">
        <v>133</v>
      </c>
      <c r="K81" s="93" t="s">
        <v>108</v>
      </c>
      <c r="L81" s="45" t="s">
        <v>528</v>
      </c>
      <c r="M81" s="94"/>
      <c r="N81" s="93"/>
      <c r="O81" s="63"/>
      <c r="P81" s="63"/>
    </row>
    <row r="82" spans="1:16" ht="24" customHeight="1" x14ac:dyDescent="0.3">
      <c r="A82" s="130">
        <v>80</v>
      </c>
      <c r="B82" s="6" t="s">
        <v>64</v>
      </c>
      <c r="C82" s="22" t="s">
        <v>319</v>
      </c>
      <c r="D82" s="74" t="s">
        <v>320</v>
      </c>
      <c r="E82" s="8">
        <v>45145</v>
      </c>
      <c r="F82" s="8">
        <v>45510</v>
      </c>
      <c r="G82" s="76"/>
      <c r="H82" s="29" t="s">
        <v>80</v>
      </c>
      <c r="I82" s="29" t="s">
        <v>14</v>
      </c>
      <c r="J82" s="29" t="s">
        <v>30</v>
      </c>
      <c r="K82" s="29" t="s">
        <v>99</v>
      </c>
      <c r="L82" s="76"/>
      <c r="M82" s="10"/>
      <c r="N82" s="76"/>
      <c r="O82" s="77"/>
      <c r="P82" s="77"/>
    </row>
    <row r="83" spans="1:16" ht="24" customHeight="1" x14ac:dyDescent="0.3">
      <c r="A83" s="68">
        <v>81</v>
      </c>
      <c r="B83" s="6" t="s">
        <v>64</v>
      </c>
      <c r="C83" s="22" t="s">
        <v>406</v>
      </c>
      <c r="D83" s="74" t="s">
        <v>427</v>
      </c>
      <c r="E83" s="181">
        <v>45271</v>
      </c>
      <c r="F83" s="8">
        <v>45636</v>
      </c>
      <c r="G83" s="29"/>
      <c r="H83" s="29" t="s">
        <v>8</v>
      </c>
      <c r="I83" s="29" t="s">
        <v>9</v>
      </c>
      <c r="J83" s="29" t="s">
        <v>162</v>
      </c>
      <c r="K83" s="29" t="s">
        <v>166</v>
      </c>
      <c r="L83" s="29"/>
      <c r="M83" s="29"/>
      <c r="N83" s="29"/>
      <c r="O83" s="77"/>
      <c r="P83" s="77"/>
    </row>
    <row r="84" spans="1:16" ht="24" customHeight="1" x14ac:dyDescent="0.3">
      <c r="A84" s="101">
        <v>82</v>
      </c>
      <c r="B84" s="6" t="s">
        <v>64</v>
      </c>
      <c r="C84" s="22" t="s">
        <v>250</v>
      </c>
      <c r="D84" s="74" t="s">
        <v>254</v>
      </c>
      <c r="E84" s="8">
        <v>44935</v>
      </c>
      <c r="F84" s="8">
        <v>45657</v>
      </c>
      <c r="G84" s="76"/>
      <c r="H84" s="54" t="s">
        <v>8</v>
      </c>
      <c r="I84" s="74" t="s">
        <v>17</v>
      </c>
      <c r="J84" s="74" t="s">
        <v>66</v>
      </c>
      <c r="K84" s="6" t="s">
        <v>408</v>
      </c>
      <c r="L84" s="74"/>
      <c r="M84" s="6"/>
      <c r="N84" s="74"/>
      <c r="O84" s="73"/>
      <c r="P84" s="73"/>
    </row>
    <row r="85" spans="1:16" ht="24" customHeight="1" x14ac:dyDescent="0.3">
      <c r="A85" s="130">
        <v>83</v>
      </c>
      <c r="B85" s="93" t="s">
        <v>167</v>
      </c>
      <c r="C85" s="194" t="s">
        <v>421</v>
      </c>
      <c r="D85" s="93" t="s">
        <v>445</v>
      </c>
      <c r="E85" s="195">
        <v>45299</v>
      </c>
      <c r="F85" s="94">
        <v>45664</v>
      </c>
      <c r="G85" s="102"/>
      <c r="H85" s="102" t="s">
        <v>8</v>
      </c>
      <c r="I85" s="102" t="s">
        <v>75</v>
      </c>
      <c r="J85" s="102" t="s">
        <v>229</v>
      </c>
      <c r="K85" s="102" t="s">
        <v>242</v>
      </c>
      <c r="L85" s="45" t="s">
        <v>469</v>
      </c>
      <c r="M85" s="102" t="s">
        <v>536</v>
      </c>
      <c r="N85" s="102"/>
      <c r="O85" s="188"/>
      <c r="P85" s="188"/>
    </row>
    <row r="86" spans="1:16" ht="24" customHeight="1" x14ac:dyDescent="0.3">
      <c r="A86" s="68">
        <v>84</v>
      </c>
      <c r="B86" s="21" t="s">
        <v>64</v>
      </c>
      <c r="C86" s="175" t="s">
        <v>239</v>
      </c>
      <c r="D86" s="65" t="s">
        <v>240</v>
      </c>
      <c r="E86" s="66">
        <v>44896</v>
      </c>
      <c r="F86" s="8">
        <v>45626</v>
      </c>
      <c r="G86" s="67"/>
      <c r="H86" s="54" t="s">
        <v>8</v>
      </c>
      <c r="I86" s="65" t="s">
        <v>228</v>
      </c>
      <c r="J86" s="65" t="s">
        <v>16</v>
      </c>
      <c r="K86" s="6" t="s">
        <v>409</v>
      </c>
      <c r="L86" s="65"/>
      <c r="M86" s="6"/>
      <c r="N86" s="90" t="s">
        <v>484</v>
      </c>
      <c r="O86" s="63"/>
      <c r="P86" s="63"/>
    </row>
    <row r="87" spans="1:16" ht="24" customHeight="1" x14ac:dyDescent="0.3">
      <c r="A87" s="101">
        <v>85</v>
      </c>
      <c r="B87" s="21" t="s">
        <v>64</v>
      </c>
      <c r="C87" s="22" t="s">
        <v>179</v>
      </c>
      <c r="D87" s="6" t="s">
        <v>180</v>
      </c>
      <c r="E87" s="8">
        <v>44788</v>
      </c>
      <c r="F87" s="8">
        <v>45518</v>
      </c>
      <c r="G87" s="10"/>
      <c r="H87" s="6" t="s">
        <v>302</v>
      </c>
      <c r="I87" s="6" t="s">
        <v>9</v>
      </c>
      <c r="J87" s="6" t="s">
        <v>20</v>
      </c>
      <c r="K87" s="6" t="s">
        <v>71</v>
      </c>
      <c r="L87" s="6"/>
      <c r="M87" s="29"/>
      <c r="N87" s="90"/>
      <c r="O87" s="62"/>
      <c r="P87" s="63" t="s">
        <v>211</v>
      </c>
    </row>
    <row r="88" spans="1:16" ht="24" customHeight="1" x14ac:dyDescent="0.3">
      <c r="A88" s="130">
        <v>86</v>
      </c>
      <c r="B88" s="21" t="s">
        <v>64</v>
      </c>
      <c r="C88" s="196" t="s">
        <v>273</v>
      </c>
      <c r="D88" s="6" t="s">
        <v>278</v>
      </c>
      <c r="E88" s="8">
        <v>45019</v>
      </c>
      <c r="F88" s="8">
        <v>45384</v>
      </c>
      <c r="G88" s="10"/>
      <c r="H88" s="29" t="s">
        <v>8</v>
      </c>
      <c r="I88" s="29" t="s">
        <v>14</v>
      </c>
      <c r="J88" s="29" t="s">
        <v>37</v>
      </c>
      <c r="K88" s="29" t="s">
        <v>277</v>
      </c>
      <c r="L88" s="10"/>
      <c r="M88" s="10"/>
      <c r="N88" s="10"/>
      <c r="O88" s="89"/>
      <c r="P88" s="89"/>
    </row>
    <row r="89" spans="1:16" ht="24" customHeight="1" x14ac:dyDescent="0.3">
      <c r="A89" s="68">
        <v>87</v>
      </c>
      <c r="B89" s="21" t="s">
        <v>64</v>
      </c>
      <c r="C89" s="92" t="s">
        <v>218</v>
      </c>
      <c r="D89" s="6" t="s">
        <v>221</v>
      </c>
      <c r="E89" s="8">
        <v>44900</v>
      </c>
      <c r="F89" s="8">
        <v>45630</v>
      </c>
      <c r="G89" s="10"/>
      <c r="H89" s="54" t="s">
        <v>8</v>
      </c>
      <c r="I89" s="8" t="s">
        <v>228</v>
      </c>
      <c r="J89" s="8" t="s">
        <v>20</v>
      </c>
      <c r="K89" s="8" t="s">
        <v>71</v>
      </c>
      <c r="L89" s="8"/>
      <c r="M89" s="29"/>
      <c r="N89" s="69"/>
      <c r="O89" s="62"/>
      <c r="P89" s="62"/>
    </row>
    <row r="90" spans="1:16" ht="24" customHeight="1" x14ac:dyDescent="0.3">
      <c r="A90" s="101">
        <v>88</v>
      </c>
      <c r="B90" s="21" t="s">
        <v>64</v>
      </c>
      <c r="C90" s="17" t="s">
        <v>357</v>
      </c>
      <c r="D90" s="6" t="s">
        <v>358</v>
      </c>
      <c r="E90" s="8">
        <v>45194</v>
      </c>
      <c r="F90" s="8">
        <v>45559</v>
      </c>
      <c r="G90" s="8"/>
      <c r="H90" s="8" t="s">
        <v>359</v>
      </c>
      <c r="I90" s="8" t="s">
        <v>9</v>
      </c>
      <c r="J90" s="8" t="s">
        <v>20</v>
      </c>
      <c r="K90" s="8" t="s">
        <v>71</v>
      </c>
      <c r="L90" s="8"/>
      <c r="M90" s="8"/>
      <c r="N90" s="8"/>
      <c r="O90" s="77"/>
      <c r="P90" s="77"/>
    </row>
    <row r="91" spans="1:16" ht="24" customHeight="1" x14ac:dyDescent="0.3">
      <c r="A91" s="130">
        <v>89</v>
      </c>
      <c r="B91" s="21" t="s">
        <v>64</v>
      </c>
      <c r="C91" s="17" t="s">
        <v>148</v>
      </c>
      <c r="D91" s="6" t="s">
        <v>128</v>
      </c>
      <c r="E91" s="53">
        <v>44704</v>
      </c>
      <c r="F91" s="8">
        <v>45434</v>
      </c>
      <c r="G91" s="67"/>
      <c r="H91" s="8" t="s">
        <v>23</v>
      </c>
      <c r="I91" s="8" t="s">
        <v>9</v>
      </c>
      <c r="J91" s="8" t="s">
        <v>149</v>
      </c>
      <c r="K91" s="8" t="s">
        <v>150</v>
      </c>
      <c r="L91" s="57"/>
      <c r="M91" s="6"/>
      <c r="N91" s="46"/>
      <c r="O91" s="58"/>
      <c r="P91" s="63" t="s">
        <v>210</v>
      </c>
    </row>
    <row r="92" spans="1:16" ht="24" customHeight="1" x14ac:dyDescent="0.3">
      <c r="A92" s="68">
        <v>90</v>
      </c>
      <c r="B92" s="96" t="s">
        <v>167</v>
      </c>
      <c r="C92" s="119" t="s">
        <v>290</v>
      </c>
      <c r="D92" s="93" t="s">
        <v>291</v>
      </c>
      <c r="E92" s="94">
        <v>45061</v>
      </c>
      <c r="F92" s="94">
        <v>45426</v>
      </c>
      <c r="G92" s="95">
        <v>45266</v>
      </c>
      <c r="H92" s="102" t="s">
        <v>8</v>
      </c>
      <c r="I92" s="102" t="s">
        <v>9</v>
      </c>
      <c r="J92" s="102" t="s">
        <v>112</v>
      </c>
      <c r="K92" s="102" t="s">
        <v>217</v>
      </c>
      <c r="L92" s="95"/>
      <c r="M92" s="95"/>
      <c r="N92" s="94"/>
      <c r="O92" s="77"/>
      <c r="P92" s="77"/>
    </row>
    <row r="93" spans="1:16" ht="24" customHeight="1" x14ac:dyDescent="0.3">
      <c r="A93" s="101">
        <v>91</v>
      </c>
      <c r="B93" s="21" t="s">
        <v>64</v>
      </c>
      <c r="C93" s="92" t="s">
        <v>224</v>
      </c>
      <c r="D93" s="6" t="s">
        <v>225</v>
      </c>
      <c r="E93" s="53">
        <v>44872</v>
      </c>
      <c r="F93" s="8">
        <v>45602</v>
      </c>
      <c r="G93" s="10"/>
      <c r="H93" s="8" t="s">
        <v>8</v>
      </c>
      <c r="I93" s="8" t="s">
        <v>226</v>
      </c>
      <c r="J93" s="8" t="s">
        <v>36</v>
      </c>
      <c r="K93" s="66" t="s">
        <v>88</v>
      </c>
      <c r="L93" s="6"/>
      <c r="M93" s="6"/>
      <c r="N93" s="8"/>
      <c r="O93" s="62"/>
      <c r="P93" s="62"/>
    </row>
    <row r="94" spans="1:16" ht="24" customHeight="1" x14ac:dyDescent="0.3">
      <c r="A94" s="130">
        <v>92</v>
      </c>
      <c r="B94" s="96" t="s">
        <v>167</v>
      </c>
      <c r="C94" s="119" t="s">
        <v>208</v>
      </c>
      <c r="D94" s="93" t="s">
        <v>209</v>
      </c>
      <c r="E94" s="94">
        <v>44858</v>
      </c>
      <c r="F94" s="94">
        <v>45141</v>
      </c>
      <c r="G94" s="95">
        <v>45141</v>
      </c>
      <c r="H94" s="94" t="s">
        <v>69</v>
      </c>
      <c r="I94" s="94" t="s">
        <v>9</v>
      </c>
      <c r="J94" s="94" t="s">
        <v>36</v>
      </c>
      <c r="K94" s="94" t="s">
        <v>88</v>
      </c>
      <c r="L94" s="45" t="s">
        <v>518</v>
      </c>
      <c r="M94" s="93"/>
      <c r="N94" s="94"/>
      <c r="O94" s="63"/>
      <c r="P94" s="63" t="s">
        <v>211</v>
      </c>
    </row>
    <row r="95" spans="1:16" ht="24" customHeight="1" x14ac:dyDescent="0.3">
      <c r="A95" s="68">
        <v>93</v>
      </c>
      <c r="B95" s="6" t="s">
        <v>64</v>
      </c>
      <c r="C95" s="17" t="s">
        <v>367</v>
      </c>
      <c r="D95" s="54" t="s">
        <v>368</v>
      </c>
      <c r="E95" s="161">
        <v>45217</v>
      </c>
      <c r="F95" s="8">
        <v>45582</v>
      </c>
      <c r="G95" s="56"/>
      <c r="H95" s="8" t="s">
        <v>556</v>
      </c>
      <c r="I95" s="55" t="s">
        <v>119</v>
      </c>
      <c r="J95" s="55" t="s">
        <v>39</v>
      </c>
      <c r="K95" s="55" t="s">
        <v>90</v>
      </c>
      <c r="L95" s="55"/>
      <c r="M95" s="55"/>
      <c r="N95" s="55"/>
      <c r="O95" s="160"/>
      <c r="P95" s="160"/>
    </row>
    <row r="96" spans="1:16" ht="24" customHeight="1" x14ac:dyDescent="0.3">
      <c r="A96" s="101">
        <v>94</v>
      </c>
      <c r="B96" s="6" t="s">
        <v>64</v>
      </c>
      <c r="C96" s="17" t="s">
        <v>129</v>
      </c>
      <c r="D96" s="54" t="s">
        <v>154</v>
      </c>
      <c r="E96" s="55">
        <v>44683</v>
      </c>
      <c r="F96" s="8">
        <v>45357</v>
      </c>
      <c r="G96" s="56"/>
      <c r="H96" s="55" t="s">
        <v>23</v>
      </c>
      <c r="I96" s="55" t="s">
        <v>14</v>
      </c>
      <c r="J96" s="55" t="s">
        <v>15</v>
      </c>
      <c r="K96" s="16" t="s">
        <v>76</v>
      </c>
      <c r="L96" s="55"/>
      <c r="M96" s="6"/>
      <c r="N96" s="55"/>
      <c r="O96" s="58"/>
      <c r="P96" s="63" t="s">
        <v>210</v>
      </c>
    </row>
    <row r="97" spans="1:19" ht="24" customHeight="1" x14ac:dyDescent="0.3">
      <c r="A97" s="130">
        <v>95</v>
      </c>
      <c r="B97" s="198" t="s">
        <v>64</v>
      </c>
      <c r="C97" s="200" t="s">
        <v>397</v>
      </c>
      <c r="D97" s="198" t="s">
        <v>398</v>
      </c>
      <c r="E97" s="199">
        <v>45203</v>
      </c>
      <c r="F97" s="199">
        <v>45706</v>
      </c>
      <c r="G97" s="199"/>
      <c r="H97" s="199" t="s">
        <v>79</v>
      </c>
      <c r="I97" s="199" t="s">
        <v>28</v>
      </c>
      <c r="J97" s="199" t="s">
        <v>18</v>
      </c>
      <c r="K97" s="199" t="s">
        <v>19</v>
      </c>
      <c r="L97" s="199"/>
      <c r="M97" s="199"/>
      <c r="N97" s="199"/>
      <c r="O97" s="77"/>
      <c r="P97" s="77"/>
    </row>
    <row r="98" spans="1:19" ht="24" customHeight="1" x14ac:dyDescent="0.3">
      <c r="A98" s="68">
        <v>96</v>
      </c>
      <c r="B98" s="21" t="s">
        <v>64</v>
      </c>
      <c r="C98" s="17" t="s">
        <v>151</v>
      </c>
      <c r="D98" s="6" t="s">
        <v>153</v>
      </c>
      <c r="E98" s="29">
        <v>44706</v>
      </c>
      <c r="F98" s="29">
        <v>45436</v>
      </c>
      <c r="G98" s="10"/>
      <c r="H98" s="29" t="s">
        <v>152</v>
      </c>
      <c r="I98" s="29" t="s">
        <v>9</v>
      </c>
      <c r="J98" s="29" t="s">
        <v>16</v>
      </c>
      <c r="K98" s="29" t="s">
        <v>386</v>
      </c>
      <c r="L98" s="10"/>
      <c r="M98" s="6"/>
      <c r="N98" s="46"/>
      <c r="O98" s="58"/>
      <c r="P98" s="63" t="s">
        <v>211</v>
      </c>
    </row>
    <row r="99" spans="1:19" ht="24" customHeight="1" x14ac:dyDescent="0.3">
      <c r="A99" s="101">
        <v>97</v>
      </c>
      <c r="B99" s="30" t="s">
        <v>65</v>
      </c>
      <c r="C99" s="31" t="s">
        <v>193</v>
      </c>
      <c r="D99" s="32"/>
      <c r="E99" s="32"/>
      <c r="F99" s="30"/>
      <c r="G99" s="32"/>
      <c r="H99" s="32"/>
      <c r="I99" s="32"/>
      <c r="J99" s="30" t="s">
        <v>194</v>
      </c>
      <c r="K99" s="32"/>
      <c r="L99" s="32"/>
      <c r="M99" s="32"/>
      <c r="N99" s="32"/>
      <c r="O99" s="62"/>
      <c r="P99" s="63"/>
    </row>
    <row r="100" spans="1:19" ht="24" customHeight="1" x14ac:dyDescent="0.3">
      <c r="A100" s="130">
        <v>98</v>
      </c>
      <c r="B100" s="30" t="s">
        <v>65</v>
      </c>
      <c r="C100" s="31" t="s">
        <v>114</v>
      </c>
      <c r="D100" s="32"/>
      <c r="E100" s="32"/>
      <c r="F100" s="30"/>
      <c r="G100" s="32"/>
      <c r="H100" s="32"/>
      <c r="I100" s="32"/>
      <c r="J100" s="30" t="s">
        <v>140</v>
      </c>
      <c r="K100" s="32"/>
      <c r="L100" s="32"/>
      <c r="M100" s="32"/>
      <c r="N100" s="32"/>
      <c r="O100" s="58"/>
      <c r="P100" s="63"/>
    </row>
    <row r="101" spans="1:19" ht="24" customHeight="1" x14ac:dyDescent="0.3">
      <c r="A101" s="68">
        <v>99</v>
      </c>
      <c r="B101" s="30" t="s">
        <v>65</v>
      </c>
      <c r="C101" s="31" t="s">
        <v>114</v>
      </c>
      <c r="D101" s="32"/>
      <c r="E101" s="32"/>
      <c r="F101" s="30"/>
      <c r="G101" s="32"/>
      <c r="H101" s="32"/>
      <c r="I101" s="32"/>
      <c r="J101" s="30" t="s">
        <v>140</v>
      </c>
      <c r="K101" s="32"/>
      <c r="L101" s="32"/>
      <c r="M101" s="32"/>
      <c r="N101" s="32"/>
      <c r="O101" s="58"/>
      <c r="P101" s="63"/>
    </row>
    <row r="102" spans="1:19" ht="24" customHeight="1" x14ac:dyDescent="0.3">
      <c r="A102" s="101">
        <v>100</v>
      </c>
      <c r="B102" s="30" t="s">
        <v>65</v>
      </c>
      <c r="C102" s="31" t="s">
        <v>97</v>
      </c>
      <c r="D102" s="31"/>
      <c r="E102" s="31"/>
      <c r="F102" s="85"/>
      <c r="G102" s="31"/>
      <c r="H102" s="31"/>
      <c r="I102" s="31"/>
      <c r="J102" s="30" t="s">
        <v>139</v>
      </c>
      <c r="K102" s="31"/>
      <c r="L102" s="32"/>
      <c r="M102" s="32"/>
      <c r="N102" s="32"/>
      <c r="O102" s="58"/>
      <c r="P102" s="63"/>
      <c r="S102" s="71"/>
    </row>
    <row r="103" spans="1:19" ht="24" customHeight="1" x14ac:dyDescent="0.3">
      <c r="A103" s="130">
        <v>101</v>
      </c>
      <c r="B103" s="30" t="s">
        <v>65</v>
      </c>
      <c r="C103" s="31" t="s">
        <v>130</v>
      </c>
      <c r="D103" s="31"/>
      <c r="E103" s="31"/>
      <c r="F103" s="85"/>
      <c r="G103" s="31"/>
      <c r="H103" s="31"/>
      <c r="I103" s="31"/>
      <c r="J103" s="30" t="s">
        <v>131</v>
      </c>
      <c r="K103" s="31"/>
      <c r="L103" s="32"/>
      <c r="M103" s="32"/>
      <c r="N103" s="32"/>
      <c r="O103" s="58"/>
      <c r="P103" s="63"/>
      <c r="S103" s="71"/>
    </row>
    <row r="104" spans="1:19" ht="24" customHeight="1" x14ac:dyDescent="0.3">
      <c r="A104" s="68">
        <v>102</v>
      </c>
      <c r="B104" s="30" t="s">
        <v>65</v>
      </c>
      <c r="C104" s="31" t="s">
        <v>130</v>
      </c>
      <c r="D104" s="31"/>
      <c r="E104" s="31"/>
      <c r="F104" s="85"/>
      <c r="G104" s="31"/>
      <c r="H104" s="31"/>
      <c r="I104" s="31"/>
      <c r="J104" s="30" t="s">
        <v>131</v>
      </c>
      <c r="K104" s="31"/>
      <c r="L104" s="32"/>
      <c r="M104" s="32"/>
      <c r="N104" s="32"/>
      <c r="O104" s="58"/>
      <c r="P104" s="63"/>
      <c r="S104" s="71"/>
    </row>
    <row r="105" spans="1:19" ht="24" customHeight="1" x14ac:dyDescent="0.3">
      <c r="A105" s="101">
        <v>103</v>
      </c>
      <c r="B105" s="30" t="s">
        <v>65</v>
      </c>
      <c r="C105" s="31" t="s">
        <v>433</v>
      </c>
      <c r="D105" s="31"/>
      <c r="E105" s="31"/>
      <c r="F105" s="31"/>
      <c r="G105" s="31"/>
      <c r="H105" s="31"/>
      <c r="I105" s="31"/>
      <c r="J105" s="30" t="s">
        <v>113</v>
      </c>
      <c r="K105" s="31"/>
      <c r="L105" s="31"/>
      <c r="M105" s="31"/>
      <c r="N105" s="31"/>
      <c r="O105" s="183"/>
      <c r="P105" s="183"/>
      <c r="S105" s="71"/>
    </row>
    <row r="106" spans="1:19" ht="24" customHeight="1" x14ac:dyDescent="0.3">
      <c r="A106" s="130">
        <v>104</v>
      </c>
      <c r="B106" s="30" t="s">
        <v>65</v>
      </c>
      <c r="C106" s="31" t="s">
        <v>483</v>
      </c>
      <c r="D106" s="31"/>
      <c r="E106" s="85"/>
      <c r="F106" s="85"/>
      <c r="G106" s="85"/>
      <c r="H106" s="85"/>
      <c r="I106" s="85"/>
      <c r="J106" s="30" t="s">
        <v>70</v>
      </c>
      <c r="K106" s="85"/>
      <c r="L106" s="45" t="s">
        <v>509</v>
      </c>
      <c r="M106" s="85"/>
      <c r="N106" s="85"/>
      <c r="O106" s="77"/>
      <c r="P106" s="77"/>
      <c r="S106" s="71"/>
    </row>
    <row r="107" spans="1:19" ht="24" customHeight="1" x14ac:dyDescent="0.3">
      <c r="A107" s="68">
        <v>105</v>
      </c>
      <c r="B107" s="30" t="s">
        <v>65</v>
      </c>
      <c r="C107" s="31" t="s">
        <v>483</v>
      </c>
      <c r="D107" s="31"/>
      <c r="E107" s="85"/>
      <c r="F107" s="85"/>
      <c r="G107" s="85"/>
      <c r="H107" s="85"/>
      <c r="I107" s="85"/>
      <c r="J107" s="30" t="s">
        <v>70</v>
      </c>
      <c r="K107" s="85"/>
      <c r="L107" s="45" t="s">
        <v>525</v>
      </c>
      <c r="M107" s="85"/>
      <c r="N107" s="85"/>
      <c r="O107" s="77"/>
      <c r="P107" s="77"/>
      <c r="S107" s="71"/>
    </row>
    <row r="108" spans="1:19" ht="24" customHeight="1" x14ac:dyDescent="0.3">
      <c r="A108" s="101">
        <v>106</v>
      </c>
      <c r="B108" s="30" t="s">
        <v>65</v>
      </c>
      <c r="C108" s="31" t="s">
        <v>515</v>
      </c>
      <c r="D108" s="31"/>
      <c r="E108" s="31"/>
      <c r="F108" s="31"/>
      <c r="G108" s="31"/>
      <c r="H108" s="31"/>
      <c r="I108" s="31"/>
      <c r="J108" s="30" t="s">
        <v>103</v>
      </c>
      <c r="K108" s="85"/>
      <c r="L108" s="45" t="s">
        <v>529</v>
      </c>
      <c r="M108" s="85"/>
      <c r="N108" s="85"/>
      <c r="O108" s="201"/>
      <c r="P108" s="201"/>
      <c r="S108" s="71"/>
    </row>
    <row r="109" spans="1:19" ht="24" customHeight="1" x14ac:dyDescent="0.3">
      <c r="A109" s="130">
        <v>107</v>
      </c>
      <c r="B109" s="108" t="s">
        <v>118</v>
      </c>
      <c r="C109" s="109" t="s">
        <v>296</v>
      </c>
      <c r="D109" s="108" t="s">
        <v>299</v>
      </c>
      <c r="E109" s="110" t="s">
        <v>299</v>
      </c>
      <c r="F109" s="110"/>
      <c r="G109" s="111"/>
      <c r="H109" s="108"/>
      <c r="I109" s="108" t="s">
        <v>9</v>
      </c>
      <c r="J109" s="108" t="s">
        <v>297</v>
      </c>
      <c r="K109" s="108" t="s">
        <v>298</v>
      </c>
      <c r="L109" s="112" t="s">
        <v>301</v>
      </c>
      <c r="M109" s="108"/>
      <c r="N109" s="108"/>
      <c r="O109" s="58"/>
      <c r="P109" s="63"/>
      <c r="S109" s="71"/>
    </row>
    <row r="110" spans="1:19" ht="24" customHeight="1" x14ac:dyDescent="0.3">
      <c r="A110" s="68">
        <v>108</v>
      </c>
      <c r="B110" s="108" t="s">
        <v>118</v>
      </c>
      <c r="C110" s="109" t="s">
        <v>296</v>
      </c>
      <c r="D110" s="108"/>
      <c r="E110" s="110" t="s">
        <v>544</v>
      </c>
      <c r="F110" s="110"/>
      <c r="G110" s="111"/>
      <c r="H110" s="108"/>
      <c r="I110" s="108"/>
      <c r="J110" s="108"/>
      <c r="K110" s="108"/>
      <c r="L110" s="112"/>
      <c r="M110" s="108"/>
      <c r="N110" s="108"/>
      <c r="O110" s="58"/>
      <c r="P110" s="63"/>
      <c r="S110" s="71"/>
    </row>
    <row r="111" spans="1:19" ht="24" customHeight="1" x14ac:dyDescent="0.3">
      <c r="A111" s="101">
        <v>109</v>
      </c>
      <c r="B111" s="47" t="s">
        <v>118</v>
      </c>
      <c r="C111" s="49"/>
      <c r="D111" s="47"/>
      <c r="E111" s="48"/>
      <c r="F111" s="48"/>
      <c r="G111" s="50"/>
      <c r="H111" s="47"/>
      <c r="I111" s="47"/>
      <c r="J111" s="47"/>
      <c r="K111" s="47"/>
      <c r="L111" s="47"/>
      <c r="M111" s="47"/>
      <c r="N111" s="47"/>
      <c r="O111" s="58"/>
      <c r="P111" s="63"/>
      <c r="S111" s="71"/>
    </row>
    <row r="112" spans="1:19" ht="24" customHeight="1" x14ac:dyDescent="0.3">
      <c r="A112" s="130">
        <v>110</v>
      </c>
      <c r="B112" s="47" t="s">
        <v>118</v>
      </c>
      <c r="C112" s="49"/>
      <c r="D112" s="47"/>
      <c r="E112" s="48"/>
      <c r="F112" s="48"/>
      <c r="G112" s="50"/>
      <c r="H112" s="47"/>
      <c r="I112" s="47"/>
      <c r="J112" s="47"/>
      <c r="K112" s="47"/>
      <c r="L112" s="47"/>
      <c r="M112" s="47"/>
      <c r="N112" s="47"/>
      <c r="O112" s="58"/>
      <c r="P112" s="63"/>
      <c r="S112" s="71"/>
    </row>
    <row r="113" spans="1:19" ht="24" customHeight="1" x14ac:dyDescent="0.3">
      <c r="A113" s="68">
        <v>111</v>
      </c>
      <c r="B113" s="47" t="s">
        <v>118</v>
      </c>
      <c r="C113" s="49"/>
      <c r="D113" s="47"/>
      <c r="E113" s="48"/>
      <c r="F113" s="48"/>
      <c r="G113" s="50"/>
      <c r="H113" s="47"/>
      <c r="I113" s="47"/>
      <c r="J113" s="47"/>
      <c r="K113" s="47"/>
      <c r="L113" s="47"/>
      <c r="M113" s="47"/>
      <c r="N113" s="47"/>
      <c r="O113" s="58"/>
      <c r="P113" s="63"/>
      <c r="S113" s="71"/>
    </row>
    <row r="114" spans="1:19" ht="24" customHeight="1" x14ac:dyDescent="0.3">
      <c r="A114" s="101">
        <v>112</v>
      </c>
      <c r="B114" s="47" t="s">
        <v>118</v>
      </c>
      <c r="C114" s="49"/>
      <c r="D114" s="47"/>
      <c r="E114" s="48"/>
      <c r="F114" s="48"/>
      <c r="G114" s="50"/>
      <c r="H114" s="47"/>
      <c r="I114" s="47"/>
      <c r="J114" s="47"/>
      <c r="K114" s="47"/>
      <c r="L114" s="47"/>
      <c r="M114" s="47"/>
      <c r="N114" s="47"/>
      <c r="O114" s="58"/>
      <c r="P114" s="63"/>
      <c r="S114" s="71"/>
    </row>
    <row r="115" spans="1:19" ht="24" customHeight="1" x14ac:dyDescent="0.3">
      <c r="A115" s="130">
        <v>113</v>
      </c>
      <c r="B115" s="47" t="s">
        <v>118</v>
      </c>
      <c r="C115" s="49"/>
      <c r="D115" s="47"/>
      <c r="E115" s="48"/>
      <c r="F115" s="48"/>
      <c r="G115" s="50"/>
      <c r="H115" s="47"/>
      <c r="I115" s="47"/>
      <c r="J115" s="47"/>
      <c r="K115" s="47"/>
      <c r="L115" s="47"/>
      <c r="M115" s="47"/>
      <c r="N115" s="47"/>
      <c r="O115" s="107"/>
      <c r="P115" s="107"/>
      <c r="S115" s="71"/>
    </row>
    <row r="116" spans="1:19" ht="24" customHeight="1" x14ac:dyDescent="0.3">
      <c r="A116" s="68">
        <v>114</v>
      </c>
      <c r="B116" s="47" t="s">
        <v>118</v>
      </c>
      <c r="C116" s="136"/>
      <c r="D116" s="137"/>
      <c r="E116" s="138"/>
      <c r="F116" s="139"/>
      <c r="G116" s="140"/>
      <c r="H116" s="137"/>
      <c r="I116" s="137"/>
      <c r="J116" s="137"/>
      <c r="K116" s="137"/>
      <c r="L116" s="137"/>
      <c r="M116" s="137"/>
      <c r="N116" s="137"/>
      <c r="O116" s="77"/>
      <c r="P116" s="77"/>
      <c r="S116" s="71"/>
    </row>
    <row r="117" spans="1:19" ht="24" customHeight="1" x14ac:dyDescent="0.3">
      <c r="A117" s="101">
        <v>115</v>
      </c>
      <c r="B117" s="37" t="s">
        <v>78</v>
      </c>
      <c r="C117" s="38"/>
      <c r="D117" s="37"/>
      <c r="E117" s="39"/>
      <c r="F117" s="39"/>
      <c r="G117" s="40"/>
      <c r="H117" s="37"/>
      <c r="I117" s="37"/>
      <c r="J117" s="37"/>
      <c r="K117" s="37"/>
      <c r="L117" s="37"/>
      <c r="M117" s="37"/>
      <c r="N117" s="37"/>
      <c r="O117" s="58"/>
      <c r="P117" s="63"/>
      <c r="S117" s="71"/>
    </row>
    <row r="118" spans="1:19" ht="24" customHeight="1" x14ac:dyDescent="0.3">
      <c r="A118" s="130">
        <v>116</v>
      </c>
      <c r="B118" s="37" t="s">
        <v>78</v>
      </c>
      <c r="C118" s="38"/>
      <c r="D118" s="37"/>
      <c r="E118" s="39"/>
      <c r="F118" s="39"/>
      <c r="G118" s="40"/>
      <c r="H118" s="37"/>
      <c r="I118" s="37"/>
      <c r="J118" s="37"/>
      <c r="K118" s="37"/>
      <c r="L118" s="37"/>
      <c r="M118" s="37"/>
      <c r="N118" s="37"/>
      <c r="O118" s="58"/>
      <c r="P118" s="63"/>
      <c r="S118" s="71"/>
    </row>
    <row r="119" spans="1:19" ht="24" customHeight="1" x14ac:dyDescent="0.3">
      <c r="A119" s="68">
        <v>117</v>
      </c>
      <c r="B119" s="37" t="s">
        <v>78</v>
      </c>
      <c r="C119" s="38"/>
      <c r="D119" s="37"/>
      <c r="E119" s="39"/>
      <c r="F119" s="39"/>
      <c r="G119" s="40"/>
      <c r="H119" s="37"/>
      <c r="I119" s="37"/>
      <c r="J119" s="37"/>
      <c r="K119" s="37"/>
      <c r="L119" s="37"/>
      <c r="M119" s="37"/>
      <c r="N119" s="37"/>
      <c r="O119" s="58"/>
      <c r="P119" s="63"/>
      <c r="S119" s="71"/>
    </row>
    <row r="120" spans="1:19" ht="24" customHeight="1" x14ac:dyDescent="0.3">
      <c r="A120" s="101">
        <v>118</v>
      </c>
      <c r="B120" s="37" t="s">
        <v>78</v>
      </c>
      <c r="C120" s="38"/>
      <c r="D120" s="37"/>
      <c r="E120" s="39"/>
      <c r="F120" s="39"/>
      <c r="G120" s="40"/>
      <c r="H120" s="37"/>
      <c r="I120" s="37"/>
      <c r="J120" s="37"/>
      <c r="K120" s="37"/>
      <c r="L120" s="37"/>
      <c r="M120" s="37"/>
      <c r="N120" s="37"/>
      <c r="O120" s="58"/>
      <c r="P120" s="63"/>
      <c r="S120" s="71"/>
    </row>
    <row r="121" spans="1:19" ht="24" customHeight="1" x14ac:dyDescent="0.3">
      <c r="A121" s="130">
        <v>119</v>
      </c>
      <c r="B121" s="37" t="s">
        <v>78</v>
      </c>
      <c r="C121" s="38"/>
      <c r="D121" s="37"/>
      <c r="E121" s="39"/>
      <c r="F121" s="39"/>
      <c r="G121" s="40"/>
      <c r="H121" s="37"/>
      <c r="I121" s="37"/>
      <c r="J121" s="37"/>
      <c r="K121" s="37"/>
      <c r="L121" s="37"/>
      <c r="M121" s="37"/>
      <c r="N121" s="37"/>
      <c r="O121" s="58"/>
      <c r="P121" s="63"/>
      <c r="S121" s="71"/>
    </row>
    <row r="122" spans="1:19" ht="24" customHeight="1" x14ac:dyDescent="0.3">
      <c r="A122" s="68">
        <v>120</v>
      </c>
      <c r="B122" s="37" t="s">
        <v>78</v>
      </c>
      <c r="C122" s="38"/>
      <c r="D122" s="37"/>
      <c r="E122" s="39"/>
      <c r="F122" s="39"/>
      <c r="G122" s="40"/>
      <c r="H122" s="37"/>
      <c r="I122" s="37"/>
      <c r="J122" s="37"/>
      <c r="K122" s="37"/>
      <c r="L122" s="37"/>
      <c r="M122" s="37"/>
      <c r="N122" s="37"/>
      <c r="O122" s="188"/>
      <c r="P122" s="188"/>
      <c r="S122" s="71"/>
    </row>
    <row r="123" spans="1:19" ht="24" customHeight="1" x14ac:dyDescent="0.3">
      <c r="A123"/>
      <c r="S123" s="71"/>
    </row>
    <row r="124" spans="1:19" ht="24" customHeight="1" x14ac:dyDescent="0.3">
      <c r="A124"/>
      <c r="S124" s="71"/>
    </row>
    <row r="125" spans="1:19" ht="24" customHeight="1" x14ac:dyDescent="0.3">
      <c r="A125"/>
      <c r="S125" s="71"/>
    </row>
    <row r="126" spans="1:19" ht="14.4" x14ac:dyDescent="0.3">
      <c r="A126"/>
      <c r="S126" s="71"/>
    </row>
    <row r="127" spans="1:19" ht="14.4" x14ac:dyDescent="0.3">
      <c r="A127"/>
      <c r="S127" s="71"/>
    </row>
    <row r="128" spans="1:19" ht="14.4" x14ac:dyDescent="0.3">
      <c r="A128"/>
      <c r="S128" s="71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</sheetData>
  <conditionalFormatting sqref="A1065:A1048576 B33:C33 A2:A4 B31:L32 N22 I81:K81 I71:L71 B73:L73 N17:N18 B18:L19 B24:L24 H91:N91 H89:L89 B20:B23 B70:M70 D16:E16 C2:L2 B76:N76 B75:L75 N75 N92 B46:L46 N46 B98:F98 N98 G29:L29 N71 B80:L80 N80 M81:N81 N24 B81:G81 C20:F21 C22:L23 B3:G4 B74:F74 M73:M74 C69:F69 B79:M79 C64:F65 G62:N63 B91:F92 B88:F89 B93:N93 H65:K65 G64:K64 G11:K11 B109:L116 B48:N48 N31:N32 D17:L17 D55:F55 B82:F83 N8 B103:K104 B84:L84 B86:L87 B85:F85 B42:D42 B47:D47 F47:N47 B41:K41 C67:N68 C66:K66 B99:N102 B77:B78 N49 B49:K49 B50:F50 B51:N51 C11:C16 N37:N38 B38:K38 B88:B90 M41:N41 M64:N66 L20 B11:B17 B105:C108 B43:N43 B95:N96 B94:K94 M94:N94 B45:N45 B44:K44 M44:N44 B55:B69 B8:K8 B71:G71 B72:F72 N73 B34:L34 B36:L37 B35:F35 B25:F30 B10:L10 B9:G9 N10:N11 D15 F15 A5:F5 A6:A122 E56:E57 D58:F63 B6:F7 D11:F14">
    <cfRule type="timePeriod" dxfId="166" priority="1032" timePeriod="thisMonth">
      <formula>AND(MONTH(A2)=MONTH(TODAY()),YEAR(A2)=YEAR(TODAY()))</formula>
    </cfRule>
  </conditionalFormatting>
  <conditionalFormatting sqref="B2">
    <cfRule type="timePeriod" dxfId="165" priority="1010" timePeriod="thisMonth">
      <formula>AND(MONTH(B2)=MONTH(TODAY()),YEAR(B2)=YEAR(TODAY()))</formula>
    </cfRule>
  </conditionalFormatting>
  <conditionalFormatting sqref="C29:C30">
    <cfRule type="timePeriod" dxfId="164" priority="623" timePeriod="thisMonth">
      <formula>AND(MONTH(C29)=MONTH(TODAY()),YEAR(C29)=YEAR(TODAY()))</formula>
    </cfRule>
  </conditionalFormatting>
  <conditionalFormatting sqref="N29">
    <cfRule type="timePeriod" dxfId="163" priority="606" timePeriod="thisMonth">
      <formula>AND(MONTH(N29)=MONTH(TODAY()),YEAR(N29)=YEAR(TODAY()))</formula>
    </cfRule>
  </conditionalFormatting>
  <conditionalFormatting sqref="G98:M98">
    <cfRule type="timePeriod" dxfId="162" priority="583" timePeriod="thisMonth">
      <formula>AND(MONTH(G98)=MONTH(TODAY()),YEAR(G98)=YEAR(TODAY()))</formula>
    </cfRule>
  </conditionalFormatting>
  <conditionalFormatting sqref="G74:K74">
    <cfRule type="timePeriod" dxfId="161" priority="566" timePeriod="thisMonth">
      <formula>AND(MONTH(G74)=MONTH(TODAY()),YEAR(G74)=YEAR(TODAY()))</formula>
    </cfRule>
  </conditionalFormatting>
  <conditionalFormatting sqref="D33">
    <cfRule type="timePeriod" dxfId="160" priority="522" timePeriod="thisMonth">
      <formula>AND(MONTH(D33)=MONTH(TODAY()),YEAR(D33)=YEAR(TODAY()))</formula>
    </cfRule>
  </conditionalFormatting>
  <conditionalFormatting sqref="E33:F33">
    <cfRule type="timePeriod" dxfId="159" priority="521" timePeriod="thisMonth">
      <formula>AND(MONTH(E33)=MONTH(TODAY()),YEAR(E33)=YEAR(TODAY()))</formula>
    </cfRule>
  </conditionalFormatting>
  <conditionalFormatting sqref="G33:K33 N33">
    <cfRule type="timePeriod" dxfId="158" priority="520" timePeriod="thisMonth">
      <formula>AND(MONTH(G33)=MONTH(TODAY()),YEAR(G33)=YEAR(TODAY()))</formula>
    </cfRule>
  </conditionalFormatting>
  <conditionalFormatting sqref="C20:C21">
    <cfRule type="timePeriod" dxfId="157" priority="454" timePeriod="thisMonth">
      <formula>AND(MONTH(C20)=MONTH(TODAY()),YEAR(C20)=YEAR(TODAY()))</formula>
    </cfRule>
  </conditionalFormatting>
  <conditionalFormatting sqref="N74">
    <cfRule type="timePeriod" dxfId="156" priority="430" timePeriod="thisMonth">
      <formula>AND(MONTH(N74)=MONTH(TODAY()),YEAR(N74)=YEAR(TODAY()))</formula>
    </cfRule>
  </conditionalFormatting>
  <conditionalFormatting sqref="C38">
    <cfRule type="timePeriod" dxfId="155" priority="372" timePeriod="thisMonth">
      <formula>AND(MONTH(C38)=MONTH(TODAY()),YEAR(C38)=YEAR(TODAY()))</formula>
    </cfRule>
  </conditionalFormatting>
  <conditionalFormatting sqref="B91:B93">
    <cfRule type="timePeriod" dxfId="154" priority="367" timePeriod="thisMonth">
      <formula>AND(MONTH(B91)=MONTH(TODAY()),YEAR(B91)=YEAR(TODAY()))</formula>
    </cfRule>
  </conditionalFormatting>
  <conditionalFormatting sqref="B91:B93">
    <cfRule type="timePeriod" dxfId="153" priority="366" timePeriod="thisMonth">
      <formula>AND(MONTH(B91)=MONTH(TODAY()),YEAR(B91)=YEAR(TODAY()))</formula>
    </cfRule>
  </conditionalFormatting>
  <conditionalFormatting sqref="L103:N104">
    <cfRule type="timePeriod" dxfId="152" priority="350" timePeriod="thisMonth">
      <formula>AND(MONTH(L103)=MONTH(TODAY()),YEAR(L103)=YEAR(TODAY()))</formula>
    </cfRule>
  </conditionalFormatting>
  <conditionalFormatting sqref="B117:L122">
    <cfRule type="timePeriod" dxfId="151" priority="349" timePeriod="thisMonth">
      <formula>AND(MONTH(B117)=MONTH(TODAY()),YEAR(B117)=YEAR(TODAY()))</formula>
    </cfRule>
  </conditionalFormatting>
  <conditionalFormatting sqref="C24">
    <cfRule type="timePeriod" dxfId="150" priority="283" timePeriod="thisMonth">
      <formula>AND(MONTH(C24)=MONTH(TODAY()),YEAR(C24)=YEAR(TODAY()))</formula>
    </cfRule>
  </conditionalFormatting>
  <conditionalFormatting sqref="B39 D39:F39 B40:F40">
    <cfRule type="timePeriod" dxfId="149" priority="260" timePeriod="thisMonth">
      <formula>AND(MONTH(B39)=MONTH(TODAY()),YEAR(B39)=YEAR(TODAY()))</formula>
    </cfRule>
  </conditionalFormatting>
  <conditionalFormatting sqref="C40">
    <cfRule type="timePeriod" dxfId="148" priority="259" timePeriod="thisMonth">
      <formula>AND(MONTH(C40)=MONTH(TODAY()),YEAR(C40)=YEAR(TODAY()))</formula>
    </cfRule>
  </conditionalFormatting>
  <conditionalFormatting sqref="N77 C77:L77 C78:F78">
    <cfRule type="timePeriod" dxfId="147" priority="258" timePeriod="thisMonth">
      <formula>AND(MONTH(C77)=MONTH(TODAY()),YEAR(C77)=YEAR(TODAY()))</formula>
    </cfRule>
  </conditionalFormatting>
  <conditionalFormatting sqref="C31">
    <cfRule type="timePeriod" dxfId="146" priority="252" timePeriod="thisMonth">
      <formula>AND(MONTH(C31)=MONTH(TODAY()),YEAR(C31)=YEAR(TODAY()))</formula>
    </cfRule>
  </conditionalFormatting>
  <conditionalFormatting sqref="N23">
    <cfRule type="timePeriod" dxfId="145" priority="245" timePeriod="thisMonth">
      <formula>AND(MONTH(N23)=MONTH(TODAY()),YEAR(N23)=YEAR(TODAY()))</formula>
    </cfRule>
  </conditionalFormatting>
  <conditionalFormatting sqref="B94:B95">
    <cfRule type="timePeriod" dxfId="144" priority="243" timePeriod="thisMonth">
      <formula>AND(MONTH(B94)=MONTH(TODAY()),YEAR(B94)=YEAR(TODAY()))</formula>
    </cfRule>
  </conditionalFormatting>
  <conditionalFormatting sqref="B94:B95">
    <cfRule type="timePeriod" dxfId="143" priority="242" timePeriod="thisMonth">
      <formula>AND(MONTH(B94)=MONTH(TODAY()),YEAR(B94)=YEAR(TODAY()))</formula>
    </cfRule>
  </conditionalFormatting>
  <conditionalFormatting sqref="N34">
    <cfRule type="timePeriod" dxfId="142" priority="232" timePeriod="thisMonth">
      <formula>AND(MONTH(N34)=MONTH(TODAY()),YEAR(N34)=YEAR(TODAY()))</formula>
    </cfRule>
  </conditionalFormatting>
  <conditionalFormatting sqref="C8:C9">
    <cfRule type="timePeriod" dxfId="141" priority="229" timePeriod="thisMonth">
      <formula>AND(MONTH(C8)=MONTH(TODAY()),YEAR(C8)=YEAR(TODAY()))</formula>
    </cfRule>
  </conditionalFormatting>
  <conditionalFormatting sqref="J8">
    <cfRule type="timePeriod" dxfId="140" priority="228" timePeriod="thisMonth">
      <formula>AND(MONTH(J8)=MONTH(TODAY()),YEAR(J8)=YEAR(TODAY()))</formula>
    </cfRule>
  </conditionalFormatting>
  <conditionalFormatting sqref="H81">
    <cfRule type="timePeriod" dxfId="139" priority="226" timePeriod="thisMonth">
      <formula>AND(MONTH(H81)=MONTH(TODAY()),YEAR(H81)=YEAR(TODAY()))</formula>
    </cfRule>
  </conditionalFormatting>
  <conditionalFormatting sqref="C5:C6">
    <cfRule type="timePeriod" dxfId="138" priority="225" timePeriod="thisMonth">
      <formula>AND(MONTH(C5)=MONTH(TODAY()),YEAR(C5)=YEAR(TODAY()))</formula>
    </cfRule>
  </conditionalFormatting>
  <conditionalFormatting sqref="C53">
    <cfRule type="timePeriod" dxfId="137" priority="222" timePeriod="thisMonth">
      <formula>AND(MONTH(C53)=MONTH(TODAY()),YEAR(C53)=YEAR(TODAY()))</formula>
    </cfRule>
  </conditionalFormatting>
  <conditionalFormatting sqref="N89">
    <cfRule type="timePeriod" dxfId="136" priority="218" timePeriod="thisMonth">
      <formula>AND(MONTH(N89)=MONTH(TODAY()),YEAR(N89)=YEAR(TODAY()))</formula>
    </cfRule>
  </conditionalFormatting>
  <conditionalFormatting sqref="H71">
    <cfRule type="timePeriod" dxfId="135" priority="216" timePeriod="thisMonth">
      <formula>AND(MONTH(H71)=MONTH(TODAY()),YEAR(H71)=YEAR(TODAY()))</formula>
    </cfRule>
  </conditionalFormatting>
  <conditionalFormatting sqref="C10">
    <cfRule type="timePeriod" dxfId="134" priority="215" timePeriod="thisMonth">
      <formula>AND(MONTH(C10)=MONTH(TODAY()),YEAR(C10)=YEAR(TODAY()))</formula>
    </cfRule>
  </conditionalFormatting>
  <conditionalFormatting sqref="C17">
    <cfRule type="timePeriod" dxfId="133" priority="214" timePeriod="thisMonth">
      <formula>AND(MONTH(C17)=MONTH(TODAY()),YEAR(C17)=YEAR(TODAY()))</formula>
    </cfRule>
  </conditionalFormatting>
  <conditionalFormatting sqref="C17">
    <cfRule type="timePeriod" dxfId="132" priority="213" timePeriod="thisMonth">
      <formula>AND(MONTH(C17)=MONTH(TODAY()),YEAR(C17)=YEAR(TODAY()))</formula>
    </cfRule>
  </conditionalFormatting>
  <conditionalFormatting sqref="G40:N40">
    <cfRule type="timePeriod" dxfId="131" priority="201" timePeriod="thisMonth">
      <formula>AND(MONTH(G40)=MONTH(TODAY()),YEAR(G40)=YEAR(TODAY()))</formula>
    </cfRule>
  </conditionalFormatting>
  <conditionalFormatting sqref="M36 M77 G25:N28">
    <cfRule type="timePeriod" dxfId="130" priority="195" timePeriod="thisMonth">
      <formula>AND(MONTH(G25)=MONTH(TODAY()),YEAR(G25)=YEAR(TODAY()))</formula>
    </cfRule>
  </conditionalFormatting>
  <conditionalFormatting sqref="G21:N21 G20:K20 M20:N20">
    <cfRule type="timePeriod" dxfId="129" priority="194" timePeriod="thisMonth">
      <formula>AND(MONTH(G20)=MONTH(TODAY()),YEAR(G20)=YEAR(TODAY()))</formula>
    </cfRule>
  </conditionalFormatting>
  <conditionalFormatting sqref="C58 C60:C61">
    <cfRule type="timePeriod" dxfId="128" priority="193" timePeriod="thisMonth">
      <formula>AND(MONTH(C58)=MONTH(TODAY()),YEAR(C58)=YEAR(TODAY()))</formula>
    </cfRule>
  </conditionalFormatting>
  <conditionalFormatting sqref="C39">
    <cfRule type="timePeriod" dxfId="127" priority="190" timePeriod="thisMonth">
      <formula>AND(MONTH(C39)=MONTH(TODAY()),YEAR(C39)=YEAR(TODAY()))</formula>
    </cfRule>
  </conditionalFormatting>
  <conditionalFormatting sqref="C39">
    <cfRule type="timePeriod" dxfId="126" priority="189" timePeriod="thisMonth">
      <formula>AND(MONTH(C39)=MONTH(TODAY()),YEAR(C39)=YEAR(TODAY()))</formula>
    </cfRule>
  </conditionalFormatting>
  <conditionalFormatting sqref="G39:L39 N39">
    <cfRule type="timePeriod" dxfId="125" priority="188" timePeriod="thisMonth">
      <formula>AND(MONTH(G39)=MONTH(TODAY()),YEAR(G39)=YEAR(TODAY()))</formula>
    </cfRule>
  </conditionalFormatting>
  <conditionalFormatting sqref="M80 L13">
    <cfRule type="timePeriod" dxfId="124" priority="187" timePeriod="thisMonth">
      <formula>AND(MONTH(L13)=MONTH(TODAY()),YEAR(L13)=YEAR(TODAY()))</formula>
    </cfRule>
  </conditionalFormatting>
  <conditionalFormatting sqref="G5:N5 M39 M46 M49 M87 M89">
    <cfRule type="timePeriod" dxfId="123" priority="186" timePeriod="thisMonth">
      <formula>AND(MONTH(G5)=MONTH(TODAY()),YEAR(G5)=YEAR(TODAY()))</formula>
    </cfRule>
  </conditionalFormatting>
  <conditionalFormatting sqref="F16:H16 J16:N16">
    <cfRule type="timePeriod" dxfId="122" priority="180" timePeriod="thisMonth">
      <formula>AND(MONTH(F16)=MONTH(TODAY()),YEAR(F16)=YEAR(TODAY()))</formula>
    </cfRule>
  </conditionalFormatting>
  <conditionalFormatting sqref="G89 G91">
    <cfRule type="timePeriod" dxfId="121" priority="177" timePeriod="thisMonth">
      <formula>AND(MONTH(G89)=MONTH(TODAY()),YEAR(G89)=YEAR(TODAY()))</formula>
    </cfRule>
  </conditionalFormatting>
  <conditionalFormatting sqref="G88:N88">
    <cfRule type="timePeriod" dxfId="120" priority="176" timePeriod="thisMonth">
      <formula>AND(MONTH(G88)=MONTH(TODAY()),YEAR(G88)=YEAR(TODAY()))</formula>
    </cfRule>
  </conditionalFormatting>
  <conditionalFormatting sqref="G69:L69 N69">
    <cfRule type="timePeriod" dxfId="119" priority="175" timePeriod="thisMonth">
      <formula>AND(MONTH(G69)=MONTH(TODAY()),YEAR(G69)=YEAR(TODAY()))</formula>
    </cfRule>
  </conditionalFormatting>
  <conditionalFormatting sqref="G62 I62:N63">
    <cfRule type="timePeriod" dxfId="118" priority="168" timePeriod="thisMonth">
      <formula>AND(MONTH(G62)=MONTH(TODAY()),YEAR(G62)=YEAR(TODAY()))</formula>
    </cfRule>
  </conditionalFormatting>
  <conditionalFormatting sqref="C62">
    <cfRule type="timePeriod" dxfId="117" priority="167" timePeriod="thisMonth">
      <formula>AND(MONTH(C62)=MONTH(TODAY()),YEAR(C62)=YEAR(TODAY()))</formula>
    </cfRule>
  </conditionalFormatting>
  <conditionalFormatting sqref="C3:C4">
    <cfRule type="timePeriod" dxfId="116" priority="166" timePeriod="thisMonth">
      <formula>AND(MONTH(C3)=MONTH(TODAY()),YEAR(C3)=YEAR(TODAY()))</formula>
    </cfRule>
  </conditionalFormatting>
  <conditionalFormatting sqref="H3:N4 M31 M69 M71 M75">
    <cfRule type="timePeriod" dxfId="115" priority="165" timePeriod="thisMonth">
      <formula>AND(MONTH(H3)=MONTH(TODAY()),YEAR(H3)=YEAR(TODAY()))</formula>
    </cfRule>
  </conditionalFormatting>
  <conditionalFormatting sqref="G58">
    <cfRule type="timePeriod" dxfId="114" priority="163" timePeriod="thisMonth">
      <formula>AND(MONTH(G58)=MONTH(TODAY()),YEAR(G58)=YEAR(TODAY()))</formula>
    </cfRule>
  </conditionalFormatting>
  <conditionalFormatting sqref="H58:N58">
    <cfRule type="timePeriod" dxfId="113" priority="162" timePeriod="thisMonth">
      <formula>AND(MONTH(H58)=MONTH(TODAY()),YEAR(H58)=YEAR(TODAY()))</formula>
    </cfRule>
  </conditionalFormatting>
  <conditionalFormatting sqref="C55">
    <cfRule type="timePeriod" dxfId="112" priority="161" timePeriod="thisMonth">
      <formula>AND(MONTH(C55)=MONTH(TODAY()),YEAR(C55)=YEAR(TODAY()))</formula>
    </cfRule>
  </conditionalFormatting>
  <conditionalFormatting sqref="M22">
    <cfRule type="timePeriod" dxfId="111" priority="160" timePeriod="thisMonth">
      <formula>AND(MONTH(M22)=MONTH(TODAY()),YEAR(M22)=YEAR(TODAY()))</formula>
    </cfRule>
  </conditionalFormatting>
  <conditionalFormatting sqref="M24">
    <cfRule type="timePeriod" dxfId="110" priority="159" timePeriod="thisMonth">
      <formula>AND(MONTH(M24)=MONTH(TODAY()),YEAR(M24)=YEAR(TODAY()))</formula>
    </cfRule>
  </conditionalFormatting>
  <conditionalFormatting sqref="G92:M92">
    <cfRule type="timePeriod" dxfId="109" priority="150" timePeriod="thisMonth">
      <formula>AND(MONTH(G92)=MONTH(TODAY()),YEAR(G92)=YEAR(TODAY()))</formula>
    </cfRule>
  </conditionalFormatting>
  <conditionalFormatting sqref="G55:N55">
    <cfRule type="timePeriod" dxfId="108" priority="149" timePeriod="thisMonth">
      <formula>AND(MONTH(G55)=MONTH(TODAY()),YEAR(G55)=YEAR(TODAY()))</formula>
    </cfRule>
  </conditionalFormatting>
  <conditionalFormatting sqref="M13:N13 G13:K13 G14">
    <cfRule type="timePeriod" dxfId="107" priority="137" timePeriod="thisMonth">
      <formula>AND(MONTH(G13)=MONTH(TODAY()),YEAR(G13)=YEAR(TODAY()))</formula>
    </cfRule>
  </conditionalFormatting>
  <conditionalFormatting sqref="L81">
    <cfRule type="timePeriod" dxfId="106" priority="136" timePeriod="thisMonth">
      <formula>AND(MONTH(L81)=MONTH(TODAY()),YEAR(L81)=YEAR(TODAY()))</formula>
    </cfRule>
  </conditionalFormatting>
  <conditionalFormatting sqref="G61">
    <cfRule type="timePeriod" dxfId="105" priority="130" timePeriod="thisMonth">
      <formula>AND(MONTH(G61)=MONTH(TODAY()),YEAR(G61)=YEAR(TODAY()))</formula>
    </cfRule>
  </conditionalFormatting>
  <conditionalFormatting sqref="H62:H63">
    <cfRule type="timePeriod" dxfId="104" priority="129" timePeriod="thisMonth">
      <formula>AND(MONTH(H62)=MONTH(TODAY()),YEAR(H62)=YEAR(TODAY()))</formula>
    </cfRule>
  </conditionalFormatting>
  <conditionalFormatting sqref="H61:N61">
    <cfRule type="timePeriod" dxfId="103" priority="128" timePeriod="thisMonth">
      <formula>AND(MONTH(H61)=MONTH(TODAY()),YEAR(H61)=YEAR(TODAY()))</formula>
    </cfRule>
  </conditionalFormatting>
  <conditionalFormatting sqref="G82:N82">
    <cfRule type="timePeriod" dxfId="102" priority="126" timePeriod="thisMonth">
      <formula>AND(MONTH(G82)=MONTH(TODAY()),YEAR(G82)=YEAR(TODAY()))</formula>
    </cfRule>
  </conditionalFormatting>
  <conditionalFormatting sqref="G7:N7 L8">
    <cfRule type="timePeriod" dxfId="101" priority="125" timePeriod="thisMonth">
      <formula>AND(MONTH(G7)=MONTH(TODAY()),YEAR(G7)=YEAR(TODAY()))</formula>
    </cfRule>
  </conditionalFormatting>
  <conditionalFormatting sqref="N60">
    <cfRule type="timePeriod" dxfId="100" priority="120" timePeriod="thisMonth">
      <formula>AND(MONTH(N60)=MONTH(TODAY()),YEAR(N60)=YEAR(TODAY()))</formula>
    </cfRule>
  </conditionalFormatting>
  <conditionalFormatting sqref="G60:K60 M60">
    <cfRule type="timePeriod" dxfId="99" priority="119" timePeriod="thisMonth">
      <formula>AND(MONTH(G60)=MONTH(TODAY()),YEAR(G60)=YEAR(TODAY()))</formula>
    </cfRule>
  </conditionalFormatting>
  <conditionalFormatting sqref="N86">
    <cfRule type="timePeriod" dxfId="98" priority="116" timePeriod="thisMonth">
      <formula>AND(MONTH(N86)=MONTH(TODAY()),YEAR(N86)=YEAR(TODAY()))</formula>
    </cfRule>
  </conditionalFormatting>
  <conditionalFormatting sqref="N87">
    <cfRule type="timePeriod" dxfId="97" priority="115" timePeriod="thisMonth">
      <formula>AND(MONTH(N87)=MONTH(TODAY()),YEAR(N87)=YEAR(TODAY()))</formula>
    </cfRule>
  </conditionalFormatting>
  <conditionalFormatting sqref="N79">
    <cfRule type="timePeriod" dxfId="96" priority="114" timePeriod="thisMonth">
      <formula>AND(MONTH(N79)=MONTH(TODAY()),YEAR(N79)=YEAR(TODAY()))</formula>
    </cfRule>
  </conditionalFormatting>
  <conditionalFormatting sqref="C63">
    <cfRule type="timePeriod" dxfId="95" priority="113" timePeriod="thisMonth">
      <formula>AND(MONTH(C63)=MONTH(TODAY()),YEAR(C63)=YEAR(TODAY()))</formula>
    </cfRule>
  </conditionalFormatting>
  <conditionalFormatting sqref="C56:C57">
    <cfRule type="timePeriod" dxfId="94" priority="112" timePeriod="thisMonth">
      <formula>AND(MONTH(C56)=MONTH(TODAY()),YEAR(C56)=YEAR(TODAY()))</formula>
    </cfRule>
  </conditionalFormatting>
  <conditionalFormatting sqref="D56:D57">
    <cfRule type="timePeriod" dxfId="93" priority="111" timePeriod="thisMonth">
      <formula>AND(MONTH(D56)=MONTH(TODAY()),YEAR(D56)=YEAR(TODAY()))</formula>
    </cfRule>
  </conditionalFormatting>
  <conditionalFormatting sqref="G56:N57">
    <cfRule type="timePeriod" dxfId="92" priority="107" timePeriod="thisMonth">
      <formula>AND(MONTH(G56)=MONTH(TODAY()),YEAR(G56)=YEAR(TODAY()))</formula>
    </cfRule>
  </conditionalFormatting>
  <conditionalFormatting sqref="F56:F57">
    <cfRule type="timePeriod" dxfId="91" priority="109" timePeriod="thisMonth">
      <formula>AND(MONTH(F56)=MONTH(TODAY()),YEAR(F56)=YEAR(TODAY()))</formula>
    </cfRule>
  </conditionalFormatting>
  <conditionalFormatting sqref="N70">
    <cfRule type="timePeriod" dxfId="90" priority="94" timePeriod="thisMonth">
      <formula>AND(MONTH(N70)=MONTH(TODAY()),YEAR(N70)=YEAR(TODAY()))</formula>
    </cfRule>
  </conditionalFormatting>
  <conditionalFormatting sqref="G63:G64">
    <cfRule type="timePeriod" dxfId="89" priority="92" timePeriod="thisMonth">
      <formula>AND(MONTH(G63)=MONTH(TODAY()),YEAR(G63)=YEAR(TODAY()))</formula>
    </cfRule>
  </conditionalFormatting>
  <conditionalFormatting sqref="C90">
    <cfRule type="timePeriod" dxfId="88" priority="90" timePeriod="thisMonth">
      <formula>AND(MONTH(C90)=MONTH(TODAY()),YEAR(C90)=YEAR(TODAY()))</formula>
    </cfRule>
  </conditionalFormatting>
  <conditionalFormatting sqref="E90:G90">
    <cfRule type="timePeriod" dxfId="87" priority="88" timePeriod="thisMonth">
      <formula>AND(MONTH(E90)=MONTH(TODAY()),YEAR(E90)=YEAR(TODAY()))</formula>
    </cfRule>
  </conditionalFormatting>
  <conditionalFormatting sqref="H90:N90">
    <cfRule type="timePeriod" dxfId="86" priority="89" timePeriod="thisMonth">
      <formula>AND(MONTH(H90)=MONTH(TODAY()),YEAR(H90)=YEAR(TODAY()))</formula>
    </cfRule>
  </conditionalFormatting>
  <conditionalFormatting sqref="L33">
    <cfRule type="timePeriod" dxfId="85" priority="83" timePeriod="thisMonth">
      <formula>AND(MONTH(L33)=MONTH(TODAY()),YEAR(L33)=YEAR(TODAY()))</formula>
    </cfRule>
  </conditionalFormatting>
  <conditionalFormatting sqref="L64">
    <cfRule type="timePeriod" dxfId="84" priority="81" timePeriod="thisMonth">
      <formula>AND(MONTH(L64)=MONTH(TODAY()),YEAR(L64)=YEAR(TODAY()))</formula>
    </cfRule>
  </conditionalFormatting>
  <conditionalFormatting sqref="L11">
    <cfRule type="timePeriod" dxfId="83" priority="78" timePeriod="thisMonth">
      <formula>AND(MONTH(L11)=MONTH(TODAY()),YEAR(L11)=YEAR(TODAY()))</formula>
    </cfRule>
  </conditionalFormatting>
  <conditionalFormatting sqref="B97:N97">
    <cfRule type="timePeriod" dxfId="82" priority="75" timePeriod="thisMonth">
      <formula>AND(MONTH(B97)=MONTH(TODAY()),YEAR(B97)=YEAR(TODAY()))</formula>
    </cfRule>
  </conditionalFormatting>
  <conditionalFormatting sqref="G30:P30">
    <cfRule type="timePeriod" dxfId="81" priority="73" timePeriod="thisMonth">
      <formula>AND(MONTH(G30)=MONTH(TODAY()),YEAR(G30)=YEAR(TODAY()))</formula>
    </cfRule>
  </conditionalFormatting>
  <conditionalFormatting sqref="L74">
    <cfRule type="timePeriod" dxfId="80" priority="71" timePeriod="thisMonth">
      <formula>AND(MONTH(L74)=MONTH(TODAY()),YEAR(L74)=YEAR(TODAY()))</formula>
    </cfRule>
  </conditionalFormatting>
  <conditionalFormatting sqref="C52">
    <cfRule type="timePeriod" dxfId="79" priority="67" timePeriod="thisMonth">
      <formula>AND(MONTH(C52)=MONTH(TODAY()),YEAR(C52)=YEAR(TODAY()))</formula>
    </cfRule>
  </conditionalFormatting>
  <conditionalFormatting sqref="B52">
    <cfRule type="timePeriod" dxfId="78" priority="66" timePeriod="thisMonth">
      <formula>AND(MONTH(B52)=MONTH(TODAY()),YEAR(B52)=YEAR(TODAY()))</formula>
    </cfRule>
  </conditionalFormatting>
  <conditionalFormatting sqref="E52">
    <cfRule type="timePeriod" dxfId="77" priority="65" timePeriod="thisMonth">
      <formula>AND(MONTH(E52)=MONTH(TODAY()),YEAR(E52)=YEAR(TODAY()))</formula>
    </cfRule>
  </conditionalFormatting>
  <conditionalFormatting sqref="D52">
    <cfRule type="timePeriod" dxfId="76" priority="64" timePeriod="thisMonth">
      <formula>AND(MONTH(D52)=MONTH(TODAY()),YEAR(D52)=YEAR(TODAY()))</formula>
    </cfRule>
  </conditionalFormatting>
  <conditionalFormatting sqref="F52">
    <cfRule type="timePeriod" dxfId="75" priority="63" timePeriod="thisMonth">
      <formula>AND(MONTH(F52)=MONTH(TODAY()),YEAR(F52)=YEAR(TODAY()))</formula>
    </cfRule>
  </conditionalFormatting>
  <conditionalFormatting sqref="G52:N52">
    <cfRule type="timePeriod" dxfId="74" priority="62" timePeriod="thisMonth">
      <formula>AND(MONTH(G52)=MONTH(TODAY()),YEAR(G52)=YEAR(TODAY()))</formula>
    </cfRule>
  </conditionalFormatting>
  <conditionalFormatting sqref="G83:N83">
    <cfRule type="timePeriod" dxfId="73" priority="61" timePeriod="thisMonth">
      <formula>AND(MONTH(G83)=MONTH(TODAY()),YEAR(G83)=YEAR(TODAY()))</formula>
    </cfRule>
  </conditionalFormatting>
  <conditionalFormatting sqref="D105:I105 K105:N105 D106:D107">
    <cfRule type="timePeriod" dxfId="72" priority="59" timePeriod="thisMonth">
      <formula>AND(MONTH(D105)=MONTH(TODAY()),YEAR(D105)=YEAR(TODAY()))</formula>
    </cfRule>
  </conditionalFormatting>
  <conditionalFormatting sqref="J105">
    <cfRule type="timePeriod" dxfId="71" priority="58" timePeriod="thisMonth">
      <formula>AND(MONTH(J105)=MONTH(TODAY()),YEAR(J105)=YEAR(TODAY()))</formula>
    </cfRule>
  </conditionalFormatting>
  <conditionalFormatting sqref="G85:K85 M85:N85">
    <cfRule type="timePeriod" dxfId="70" priority="56" timePeriod="thisMonth">
      <formula>AND(MONTH(G85)=MONTH(TODAY()),YEAR(G85)=YEAR(TODAY()))</formula>
    </cfRule>
  </conditionalFormatting>
  <conditionalFormatting sqref="E42">
    <cfRule type="timePeriod" dxfId="69" priority="55" timePeriod="thisMonth">
      <formula>AND(MONTH(E42)=MONTH(TODAY()),YEAR(E42)=YEAR(TODAY()))</formula>
    </cfRule>
  </conditionalFormatting>
  <conditionalFormatting sqref="F42">
    <cfRule type="timePeriod" dxfId="68" priority="53" timePeriod="thisMonth">
      <formula>AND(MONTH(F42)=MONTH(TODAY()),YEAR(F42)=YEAR(TODAY()))</formula>
    </cfRule>
  </conditionalFormatting>
  <conditionalFormatting sqref="E47">
    <cfRule type="timePeriod" dxfId="67" priority="52" timePeriod="thisMonth">
      <formula>AND(MONTH(E47)=MONTH(TODAY()),YEAR(E47)=YEAR(TODAY()))</formula>
    </cfRule>
  </conditionalFormatting>
  <conditionalFormatting sqref="G42:N42">
    <cfRule type="timePeriod" dxfId="66" priority="51" timePeriod="thisMonth">
      <formula>AND(MONTH(G42)=MONTH(TODAY()),YEAR(G42)=YEAR(TODAY()))</formula>
    </cfRule>
  </conditionalFormatting>
  <conditionalFormatting sqref="G15:N15">
    <cfRule type="timePeriod" dxfId="65" priority="50" timePeriod="thisMonth">
      <formula>AND(MONTH(G15)=MONTH(TODAY()),YEAR(G15)=YEAR(TODAY()))</formula>
    </cfRule>
  </conditionalFormatting>
  <conditionalFormatting sqref="I16">
    <cfRule type="timePeriod" dxfId="64" priority="49" timePeriod="thisMonth">
      <formula>AND(MONTH(I16)=MONTH(TODAY()),YEAR(I16)=YEAR(TODAY()))</formula>
    </cfRule>
  </conditionalFormatting>
  <conditionalFormatting sqref="E41">
    <cfRule type="timePeriod" dxfId="63" priority="48" timePeriod="thisMonth">
      <formula>AND(MONTH(E41)=MONTH(TODAY()),YEAR(E41)=YEAR(TODAY()))</formula>
    </cfRule>
  </conditionalFormatting>
  <conditionalFormatting sqref="B53:B54">
    <cfRule type="timePeriod" dxfId="62" priority="47" timePeriod="thisMonth">
      <formula>AND(MONTH(B53)=MONTH(TODAY()),YEAR(B53)=YEAR(TODAY()))</formula>
    </cfRule>
  </conditionalFormatting>
  <conditionalFormatting sqref="E53:E54">
    <cfRule type="timePeriod" dxfId="61" priority="46" timePeriod="thisMonth">
      <formula>AND(MONTH(E53)=MONTH(TODAY()),YEAR(E53)=YEAR(TODAY()))</formula>
    </cfRule>
  </conditionalFormatting>
  <conditionalFormatting sqref="F53:F54">
    <cfRule type="timePeriod" dxfId="60" priority="45" timePeriod="thisMonth">
      <formula>AND(MONTH(F53)=MONTH(TODAY()),YEAR(F53)=YEAR(TODAY()))</formula>
    </cfRule>
  </conditionalFormatting>
  <conditionalFormatting sqref="G53">
    <cfRule type="timePeriod" dxfId="59" priority="44" timePeriod="thisMonth">
      <formula>AND(MONTH(G53)=MONTH(TODAY()),YEAR(G53)=YEAR(TODAY()))</formula>
    </cfRule>
  </conditionalFormatting>
  <conditionalFormatting sqref="H53:N53">
    <cfRule type="timePeriod" dxfId="58" priority="43" timePeriod="thisMonth">
      <formula>AND(MONTH(H53)=MONTH(TODAY()),YEAR(H53)=YEAR(TODAY()))</formula>
    </cfRule>
  </conditionalFormatting>
  <conditionalFormatting sqref="D53:D54">
    <cfRule type="timePeriod" dxfId="57" priority="42" timePeriod="thisMonth">
      <formula>AND(MONTH(D53)=MONTH(TODAY()),YEAR(D53)=YEAR(TODAY()))</formula>
    </cfRule>
  </conditionalFormatting>
  <conditionalFormatting sqref="L66">
    <cfRule type="timePeriod" dxfId="56" priority="41" timePeriod="thisMonth">
      <formula>AND(MONTH(L66)=MONTH(TODAY()),YEAR(L66)=YEAR(TODAY()))</formula>
    </cfRule>
  </conditionalFormatting>
  <conditionalFormatting sqref="H14:N14">
    <cfRule type="timePeriod" dxfId="55" priority="40" timePeriod="thisMonth">
      <formula>AND(MONTH(H14)=MONTH(TODAY()),YEAR(H14)=YEAR(TODAY()))</formula>
    </cfRule>
  </conditionalFormatting>
  <conditionalFormatting sqref="G65">
    <cfRule type="timePeriod" dxfId="54" priority="38" timePeriod="thisMonth">
      <formula>AND(MONTH(G65)=MONTH(TODAY()),YEAR(G65)=YEAR(TODAY()))</formula>
    </cfRule>
  </conditionalFormatting>
  <conditionalFormatting sqref="G65">
    <cfRule type="timePeriod" dxfId="53" priority="37" timePeriod="thisMonth">
      <formula>AND(MONTH(G65)=MONTH(TODAY()),YEAR(G65)=YEAR(TODAY()))</formula>
    </cfRule>
  </conditionalFormatting>
  <conditionalFormatting sqref="G78:N78">
    <cfRule type="timePeriod" dxfId="52" priority="34" timePeriod="thisMonth">
      <formula>AND(MONTH(G78)=MONTH(TODAY()),YEAR(G78)=YEAR(TODAY()))</formula>
    </cfRule>
  </conditionalFormatting>
  <conditionalFormatting sqref="L85">
    <cfRule type="timePeriod" dxfId="51" priority="29" timePeriod="thisMonth">
      <formula>AND(MONTH(L85)=MONTH(TODAY()),YEAR(L85)=YEAR(TODAY()))</formula>
    </cfRule>
  </conditionalFormatting>
  <conditionalFormatting sqref="L38">
    <cfRule type="timePeriod" dxfId="50" priority="28" timePeriod="thisMonth">
      <formula>AND(MONTH(L38)=MONTH(TODAY()),YEAR(L38)=YEAR(TODAY()))</formula>
    </cfRule>
  </conditionalFormatting>
  <conditionalFormatting sqref="G50:N50">
    <cfRule type="timePeriod" dxfId="49" priority="27" timePeriod="thisMonth">
      <formula>AND(MONTH(G50)=MONTH(TODAY()),YEAR(G50)=YEAR(TODAY()))</formula>
    </cfRule>
  </conditionalFormatting>
  <conditionalFormatting sqref="G12:N12">
    <cfRule type="timePeriod" dxfId="48" priority="26" timePeriod="thisMonth">
      <formula>AND(MONTH(G12)=MONTH(TODAY()),YEAR(G12)=YEAR(TODAY()))</formula>
    </cfRule>
  </conditionalFormatting>
  <conditionalFormatting sqref="C54">
    <cfRule type="timePeriod" dxfId="47" priority="25" timePeriod="thisMonth">
      <formula>AND(MONTH(C54)=MONTH(TODAY()),YEAR(C54)=YEAR(TODAY()))</formula>
    </cfRule>
  </conditionalFormatting>
  <conditionalFormatting sqref="E106:I107 K106:K107 M106:N107">
    <cfRule type="timePeriod" dxfId="46" priority="24" timePeriod="thisMonth">
      <formula>AND(MONTH(E106)=MONTH(TODAY()),YEAR(E106)=YEAR(TODAY()))</formula>
    </cfRule>
  </conditionalFormatting>
  <conditionalFormatting sqref="J106:J108">
    <cfRule type="timePeriod" dxfId="45" priority="23" timePeriod="thisMonth">
      <formula>AND(MONTH(J106)=MONTH(TODAY()),YEAR(J106)=YEAR(TODAY()))</formula>
    </cfRule>
  </conditionalFormatting>
  <conditionalFormatting sqref="G54:N54">
    <cfRule type="timePeriod" dxfId="44" priority="22" timePeriod="thisMonth">
      <formula>AND(MONTH(G54)=MONTH(TODAY()),YEAR(G54)=YEAR(TODAY()))</formula>
    </cfRule>
  </conditionalFormatting>
  <conditionalFormatting sqref="L41">
    <cfRule type="timePeriod" dxfId="43" priority="21" timePeriod="thisMonth">
      <formula>AND(MONTH(L41)=MONTH(TODAY()),YEAR(L41)=YEAR(TODAY()))</formula>
    </cfRule>
  </conditionalFormatting>
  <conditionalFormatting sqref="L65">
    <cfRule type="timePeriod" dxfId="42" priority="20" timePeriod="thisMonth">
      <formula>AND(MONTH(L65)=MONTH(TODAY()),YEAR(L65)=YEAR(TODAY()))</formula>
    </cfRule>
  </conditionalFormatting>
  <conditionalFormatting sqref="L106">
    <cfRule type="timePeriod" dxfId="41" priority="16" timePeriod="thisMonth">
      <formula>AND(MONTH(L106)=MONTH(TODAY()),YEAR(L106)=YEAR(TODAY()))</formula>
    </cfRule>
  </conditionalFormatting>
  <conditionalFormatting sqref="L49">
    <cfRule type="timePeriod" dxfId="40" priority="17" timePeriod="thisMonth">
      <formula>AND(MONTH(L49)=MONTH(TODAY()),YEAR(L49)=YEAR(TODAY()))</formula>
    </cfRule>
  </conditionalFormatting>
  <conditionalFormatting sqref="L107">
    <cfRule type="timePeriod" dxfId="39" priority="15" timePeriod="thisMonth">
      <formula>AND(MONTH(L107)=MONTH(TODAY()),YEAR(L107)=YEAR(TODAY()))</formula>
    </cfRule>
  </conditionalFormatting>
  <conditionalFormatting sqref="D108:I108">
    <cfRule type="timePeriod" dxfId="38" priority="14" timePeriod="thisMonth">
      <formula>AND(MONTH(D108)=MONTH(TODAY()),YEAR(D108)=YEAR(TODAY()))</formula>
    </cfRule>
  </conditionalFormatting>
  <conditionalFormatting sqref="K108 M108:N108">
    <cfRule type="timePeriod" dxfId="37" priority="13" timePeriod="thisMonth">
      <formula>AND(MONTH(K108)=MONTH(TODAY()),YEAR(K108)=YEAR(TODAY()))</formula>
    </cfRule>
  </conditionalFormatting>
  <conditionalFormatting sqref="L94">
    <cfRule type="timePeriod" dxfId="36" priority="12" timePeriod="thisMonth">
      <formula>AND(MONTH(L94)=MONTH(TODAY()),YEAR(L94)=YEAR(TODAY()))</formula>
    </cfRule>
  </conditionalFormatting>
  <conditionalFormatting sqref="L60">
    <cfRule type="timePeriod" dxfId="35" priority="11" timePeriod="thisMonth">
      <formula>AND(MONTH(L60)=MONTH(TODAY()),YEAR(L60)=YEAR(TODAY()))</formula>
    </cfRule>
  </conditionalFormatting>
  <conditionalFormatting sqref="L44">
    <cfRule type="timePeriod" dxfId="34" priority="10" timePeriod="thisMonth">
      <formula>AND(MONTH(L44)=MONTH(TODAY()),YEAR(L44)=YEAR(TODAY()))</formula>
    </cfRule>
  </conditionalFormatting>
  <conditionalFormatting sqref="C59">
    <cfRule type="timePeriod" dxfId="33" priority="9" timePeriod="thisMonth">
      <formula>AND(MONTH(C59)=MONTH(TODAY()),YEAR(C59)=YEAR(TODAY()))</formula>
    </cfRule>
  </conditionalFormatting>
  <conditionalFormatting sqref="G72:N72">
    <cfRule type="timePeriod" dxfId="32" priority="8" timePeriod="thisMonth">
      <formula>AND(MONTH(G72)=MONTH(TODAY()),YEAR(G72)=YEAR(TODAY()))</formula>
    </cfRule>
  </conditionalFormatting>
  <conditionalFormatting sqref="L108">
    <cfRule type="timePeriod" dxfId="31" priority="7" timePeriod="thisMonth">
      <formula>AND(MONTH(L108)=MONTH(TODAY()),YEAR(L108)=YEAR(TODAY()))</formula>
    </cfRule>
  </conditionalFormatting>
  <conditionalFormatting sqref="D90">
    <cfRule type="timePeriod" dxfId="30" priority="6" timePeriod="thisMonth">
      <formula>AND(MONTH(D90)=MONTH(TODAY()),YEAR(D90)=YEAR(TODAY()))</formula>
    </cfRule>
  </conditionalFormatting>
  <conditionalFormatting sqref="G35:Q35">
    <cfRule type="timePeriod" dxfId="29" priority="5" timePeriod="thisMonth">
      <formula>AND(MONTH(G35)=MONTH(TODAY()),YEAR(G35)=YEAR(TODAY()))</formula>
    </cfRule>
  </conditionalFormatting>
  <conditionalFormatting sqref="H9:N9">
    <cfRule type="timePeriod" dxfId="28" priority="4" timePeriod="thisMonth">
      <formula>AND(MONTH(H9)=MONTH(TODAY()),YEAR(H9)=YEAR(TODAY()))</formula>
    </cfRule>
  </conditionalFormatting>
  <conditionalFormatting sqref="E15">
    <cfRule type="timePeriod" dxfId="27" priority="3" timePeriod="thisMonth">
      <formula>AND(MONTH(E15)=MONTH(TODAY()),YEAR(E15)=YEAR(TODAY()))</formula>
    </cfRule>
  </conditionalFormatting>
  <conditionalFormatting sqref="G59:N59">
    <cfRule type="timePeriod" dxfId="26" priority="2" timePeriod="thisMonth">
      <formula>AND(MONTH(G59)=MONTH(TODAY()),YEAR(G59)=YEAR(TODAY()))</formula>
    </cfRule>
  </conditionalFormatting>
  <conditionalFormatting sqref="G6:N6">
    <cfRule type="timePeriod" dxfId="25" priority="1" timePeriod="thisMonth">
      <formula>AND(MONTH(G6)=MONTH(TODAY()),YEAR(G6)=YEAR(TODAY()))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"/>
  <sheetViews>
    <sheetView workbookViewId="0">
      <selection activeCell="B11" sqref="B11"/>
    </sheetView>
  </sheetViews>
  <sheetFormatPr defaultRowHeight="14.4" x14ac:dyDescent="0.3"/>
  <cols>
    <col min="1" max="1" width="32.88671875" bestFit="1" customWidth="1"/>
    <col min="2" max="2" width="101.33203125" customWidth="1"/>
    <col min="3" max="3" width="10.88671875" customWidth="1"/>
    <col min="4" max="4" width="9.5546875" bestFit="1" customWidth="1"/>
    <col min="5" max="5" width="11.5546875" customWidth="1"/>
    <col min="8" max="8" width="13.33203125" customWidth="1"/>
  </cols>
  <sheetData>
    <row r="2" spans="1:6" x14ac:dyDescent="0.3">
      <c r="A2" s="44" t="s">
        <v>81</v>
      </c>
      <c r="B2" s="44" t="s">
        <v>82</v>
      </c>
      <c r="C2" s="44" t="s">
        <v>85</v>
      </c>
      <c r="D2" s="44" t="s">
        <v>83</v>
      </c>
      <c r="E2" s="44" t="s">
        <v>84</v>
      </c>
      <c r="F2" s="44" t="s">
        <v>86</v>
      </c>
    </row>
    <row r="3" spans="1:6" x14ac:dyDescent="0.3">
      <c r="A3" s="103" t="s">
        <v>494</v>
      </c>
      <c r="B3" s="103" t="s">
        <v>495</v>
      </c>
      <c r="C3" s="79"/>
      <c r="D3" s="81">
        <v>11</v>
      </c>
      <c r="E3" s="81">
        <f t="shared" ref="E3:E8" si="0">C3*D3</f>
        <v>0</v>
      </c>
      <c r="F3" s="79"/>
    </row>
    <row r="4" spans="1:6" x14ac:dyDescent="0.3">
      <c r="A4" s="103"/>
      <c r="B4" s="143"/>
      <c r="C4" s="79"/>
      <c r="D4" s="81">
        <v>11</v>
      </c>
      <c r="E4" s="81">
        <f t="shared" si="0"/>
        <v>0</v>
      </c>
      <c r="F4" s="79"/>
    </row>
    <row r="5" spans="1:6" x14ac:dyDescent="0.3">
      <c r="A5" s="103"/>
      <c r="B5" s="143"/>
      <c r="C5" s="36"/>
      <c r="D5" s="81">
        <v>11</v>
      </c>
      <c r="E5" s="81">
        <f t="shared" si="0"/>
        <v>0</v>
      </c>
      <c r="F5" s="36"/>
    </row>
    <row r="6" spans="1:6" x14ac:dyDescent="0.3">
      <c r="A6" s="103"/>
      <c r="B6" s="143"/>
      <c r="C6" s="79"/>
      <c r="D6" s="81">
        <v>11</v>
      </c>
      <c r="E6" s="81">
        <f t="shared" si="0"/>
        <v>0</v>
      </c>
      <c r="F6" s="79"/>
    </row>
    <row r="7" spans="1:6" x14ac:dyDescent="0.3">
      <c r="A7" s="103"/>
      <c r="B7" s="143"/>
      <c r="C7" s="79"/>
      <c r="D7" s="81">
        <v>11</v>
      </c>
      <c r="E7" s="81">
        <f t="shared" si="0"/>
        <v>0</v>
      </c>
      <c r="F7" s="79"/>
    </row>
    <row r="8" spans="1:6" x14ac:dyDescent="0.3">
      <c r="A8" s="103"/>
      <c r="B8" s="143"/>
      <c r="C8" s="79"/>
      <c r="D8" s="81">
        <v>11</v>
      </c>
      <c r="E8" s="81">
        <f t="shared" si="0"/>
        <v>0</v>
      </c>
      <c r="F8" s="79"/>
    </row>
    <row r="9" spans="1:6" x14ac:dyDescent="0.3">
      <c r="A9" s="79"/>
      <c r="B9" s="143"/>
      <c r="C9" s="36"/>
      <c r="D9" s="36"/>
      <c r="E9" s="36"/>
      <c r="F9" s="36"/>
    </row>
    <row r="10" spans="1:6" x14ac:dyDescent="0.3">
      <c r="A10" s="103"/>
      <c r="B10" s="143"/>
      <c r="C10" s="79"/>
      <c r="D10" s="81">
        <v>11</v>
      </c>
      <c r="E10" s="81">
        <f>C10*D10</f>
        <v>0</v>
      </c>
      <c r="F10" s="79"/>
    </row>
    <row r="11" spans="1:6" x14ac:dyDescent="0.3">
      <c r="A11" s="79"/>
      <c r="B11" s="143"/>
      <c r="C11" s="36"/>
      <c r="D11" s="36"/>
      <c r="E11" s="36"/>
      <c r="F11" s="36"/>
    </row>
    <row r="12" spans="1:6" x14ac:dyDescent="0.3">
      <c r="A12" s="103"/>
      <c r="B12" s="143"/>
      <c r="C12" s="79"/>
      <c r="D12" s="81">
        <v>11</v>
      </c>
      <c r="E12" s="81">
        <f>C12*D12</f>
        <v>0</v>
      </c>
      <c r="F12" s="79"/>
    </row>
    <row r="13" spans="1:6" x14ac:dyDescent="0.3">
      <c r="A13" s="104"/>
      <c r="B13" s="143"/>
      <c r="C13" s="79"/>
      <c r="D13" s="81">
        <v>11</v>
      </c>
      <c r="E13" s="81">
        <f>C13*D13</f>
        <v>0</v>
      </c>
      <c r="F13" s="79"/>
    </row>
    <row r="14" spans="1:6" x14ac:dyDescent="0.3">
      <c r="A14" s="103"/>
      <c r="B14" s="143"/>
      <c r="C14" s="36"/>
      <c r="D14" s="36"/>
      <c r="E14" s="36"/>
      <c r="F14" s="36"/>
    </row>
    <row r="15" spans="1:6" x14ac:dyDescent="0.3">
      <c r="A15" s="103"/>
      <c r="B15" s="143"/>
      <c r="C15" s="79"/>
      <c r="D15" s="81">
        <v>11</v>
      </c>
      <c r="E15" s="81">
        <f t="shared" ref="E15:E25" si="1">C15*D15</f>
        <v>0</v>
      </c>
      <c r="F15" s="79"/>
    </row>
    <row r="16" spans="1:6" x14ac:dyDescent="0.3">
      <c r="A16" s="103"/>
      <c r="B16" s="143"/>
      <c r="C16" s="79"/>
      <c r="D16" s="81">
        <v>11</v>
      </c>
      <c r="E16" s="81">
        <f t="shared" si="1"/>
        <v>0</v>
      </c>
      <c r="F16" s="79"/>
    </row>
    <row r="17" spans="1:6" x14ac:dyDescent="0.3">
      <c r="A17" s="103"/>
      <c r="B17" s="103"/>
      <c r="C17" s="79"/>
      <c r="D17" s="81">
        <v>11</v>
      </c>
      <c r="E17" s="81">
        <f t="shared" si="1"/>
        <v>0</v>
      </c>
      <c r="F17" s="79"/>
    </row>
    <row r="18" spans="1:6" x14ac:dyDescent="0.3">
      <c r="A18" s="103"/>
      <c r="B18" s="103"/>
      <c r="C18" s="79"/>
      <c r="D18" s="81">
        <v>11</v>
      </c>
      <c r="E18" s="81">
        <f t="shared" si="1"/>
        <v>0</v>
      </c>
      <c r="F18" s="79"/>
    </row>
    <row r="19" spans="1:6" x14ac:dyDescent="0.3">
      <c r="A19" s="103"/>
      <c r="B19" s="104"/>
      <c r="C19" s="79"/>
      <c r="D19" s="81">
        <v>11</v>
      </c>
      <c r="E19" s="81">
        <f t="shared" si="1"/>
        <v>0</v>
      </c>
      <c r="F19" s="79"/>
    </row>
    <row r="20" spans="1:6" x14ac:dyDescent="0.3">
      <c r="A20" s="103"/>
      <c r="B20" s="103"/>
      <c r="C20" s="79"/>
      <c r="D20" s="81">
        <v>11</v>
      </c>
      <c r="E20" s="81">
        <f t="shared" si="1"/>
        <v>0</v>
      </c>
      <c r="F20" s="79"/>
    </row>
    <row r="21" spans="1:6" x14ac:dyDescent="0.3">
      <c r="A21" s="103"/>
      <c r="B21" s="143"/>
      <c r="C21" s="79"/>
      <c r="D21" s="81">
        <v>11</v>
      </c>
      <c r="E21" s="81">
        <f t="shared" si="1"/>
        <v>0</v>
      </c>
      <c r="F21" s="79"/>
    </row>
    <row r="22" spans="1:6" x14ac:dyDescent="0.3">
      <c r="A22" s="103"/>
      <c r="B22" s="143"/>
      <c r="C22" s="79"/>
      <c r="D22" s="81">
        <v>11</v>
      </c>
      <c r="E22" s="81">
        <f t="shared" si="1"/>
        <v>0</v>
      </c>
      <c r="F22" s="79"/>
    </row>
    <row r="23" spans="1:6" x14ac:dyDescent="0.3">
      <c r="A23" s="103"/>
      <c r="C23" s="79"/>
      <c r="D23" s="81">
        <v>11</v>
      </c>
      <c r="E23" s="81">
        <f t="shared" si="1"/>
        <v>0</v>
      </c>
      <c r="F23" s="79"/>
    </row>
    <row r="24" spans="1:6" x14ac:dyDescent="0.3">
      <c r="A24" s="103"/>
      <c r="B24" s="143"/>
      <c r="C24" s="79"/>
      <c r="D24" s="81">
        <v>11</v>
      </c>
      <c r="E24" s="81">
        <f t="shared" si="1"/>
        <v>0</v>
      </c>
      <c r="F24" s="79"/>
    </row>
    <row r="25" spans="1:6" x14ac:dyDescent="0.3">
      <c r="A25" s="103"/>
      <c r="B25" s="103"/>
      <c r="C25" s="79"/>
      <c r="D25" s="81">
        <v>11</v>
      </c>
      <c r="E25" s="81">
        <f t="shared" si="1"/>
        <v>0</v>
      </c>
      <c r="F25" s="79"/>
    </row>
    <row r="26" spans="1:6" x14ac:dyDescent="0.3">
      <c r="A26" s="103"/>
      <c r="B26" s="103"/>
      <c r="C26" s="36"/>
      <c r="D26" s="36"/>
      <c r="E26" s="36"/>
      <c r="F26" s="36"/>
    </row>
    <row r="27" spans="1:6" x14ac:dyDescent="0.3">
      <c r="A27" s="103"/>
      <c r="B27" s="104"/>
      <c r="C27" s="79"/>
      <c r="D27" s="81">
        <v>11</v>
      </c>
      <c r="E27" s="81">
        <f>C27*D27</f>
        <v>0</v>
      </c>
      <c r="F27" s="79"/>
    </row>
    <row r="28" spans="1:6" x14ac:dyDescent="0.3">
      <c r="A28" s="103"/>
      <c r="B28" s="103"/>
      <c r="C28" s="36"/>
      <c r="D28" s="36"/>
      <c r="E28" s="36"/>
      <c r="F28" s="36"/>
    </row>
    <row r="29" spans="1:6" x14ac:dyDescent="0.3">
      <c r="A29" s="79"/>
      <c r="B29" s="103"/>
      <c r="C29" s="36"/>
      <c r="D29" s="36"/>
      <c r="E29" s="36"/>
      <c r="F29" s="36"/>
    </row>
    <row r="30" spans="1:6" x14ac:dyDescent="0.3">
      <c r="A30" s="103"/>
      <c r="B30" s="177"/>
      <c r="C30" s="36"/>
      <c r="D30" s="36"/>
      <c r="E30" s="36"/>
      <c r="F30" s="36"/>
    </row>
    <row r="31" spans="1:6" x14ac:dyDescent="0.3">
      <c r="A31" s="103"/>
      <c r="B31" s="177"/>
      <c r="C31" s="79"/>
      <c r="D31" s="81">
        <v>11</v>
      </c>
      <c r="E31" s="81">
        <f>C31*D31</f>
        <v>0</v>
      </c>
      <c r="F31" s="79"/>
    </row>
    <row r="32" spans="1:6" x14ac:dyDescent="0.3">
      <c r="A32" s="79"/>
      <c r="B32" s="79"/>
      <c r="C32" s="36"/>
      <c r="D32" s="36"/>
      <c r="E32" s="36"/>
      <c r="F32" s="36"/>
    </row>
    <row r="33" spans="1:6" x14ac:dyDescent="0.3">
      <c r="A33" s="103"/>
      <c r="B33" s="103"/>
      <c r="C33" s="36"/>
      <c r="D33" s="36"/>
      <c r="E33" s="36"/>
      <c r="F33" s="36"/>
    </row>
    <row r="34" spans="1:6" x14ac:dyDescent="0.3">
      <c r="A34" s="103"/>
      <c r="B34" s="103"/>
      <c r="C34" s="79"/>
      <c r="D34" s="81">
        <v>11</v>
      </c>
      <c r="E34" s="81">
        <f t="shared" ref="E34:E40" si="2">C34*D34</f>
        <v>0</v>
      </c>
      <c r="F34" s="79"/>
    </row>
    <row r="35" spans="1:6" x14ac:dyDescent="0.3">
      <c r="A35" s="103"/>
      <c r="B35" s="103"/>
      <c r="C35" s="79"/>
      <c r="D35" s="81">
        <v>11</v>
      </c>
      <c r="E35" s="81">
        <f t="shared" si="2"/>
        <v>0</v>
      </c>
      <c r="F35" s="79"/>
    </row>
    <row r="36" spans="1:6" x14ac:dyDescent="0.3">
      <c r="A36" s="103"/>
      <c r="B36" s="104"/>
      <c r="C36" s="79"/>
      <c r="D36" s="81">
        <v>11</v>
      </c>
      <c r="E36" s="81">
        <f t="shared" si="2"/>
        <v>0</v>
      </c>
      <c r="F36" s="79"/>
    </row>
    <row r="37" spans="1:6" x14ac:dyDescent="0.3">
      <c r="A37" s="123"/>
      <c r="B37" s="103"/>
      <c r="C37" s="79"/>
      <c r="D37" s="81">
        <v>11</v>
      </c>
      <c r="E37" s="81">
        <f t="shared" si="2"/>
        <v>0</v>
      </c>
      <c r="F37" s="79"/>
    </row>
    <row r="38" spans="1:6" x14ac:dyDescent="0.3">
      <c r="A38" s="103"/>
      <c r="B38" s="103"/>
      <c r="C38" s="79"/>
      <c r="D38" s="81">
        <v>11</v>
      </c>
      <c r="E38" s="81">
        <f t="shared" si="2"/>
        <v>0</v>
      </c>
      <c r="F38" s="79"/>
    </row>
    <row r="39" spans="1:6" x14ac:dyDescent="0.3">
      <c r="A39" s="103"/>
      <c r="B39" s="104"/>
      <c r="C39" s="79"/>
      <c r="D39" s="81">
        <v>11</v>
      </c>
      <c r="E39" s="81">
        <f t="shared" si="2"/>
        <v>0</v>
      </c>
      <c r="F39" s="79"/>
    </row>
    <row r="40" spans="1:6" x14ac:dyDescent="0.3">
      <c r="A40" s="103"/>
      <c r="B40" s="104"/>
      <c r="C40" s="79"/>
      <c r="D40" s="81">
        <v>11</v>
      </c>
      <c r="E40" s="81">
        <f t="shared" si="2"/>
        <v>0</v>
      </c>
      <c r="F40" s="79"/>
    </row>
    <row r="41" spans="1:6" x14ac:dyDescent="0.3">
      <c r="A41" s="103"/>
      <c r="B41" s="103"/>
      <c r="C41" s="36"/>
      <c r="D41" s="36"/>
      <c r="E41" s="36"/>
      <c r="F41" s="36"/>
    </row>
    <row r="42" spans="1:6" x14ac:dyDescent="0.3">
      <c r="A42" s="103"/>
      <c r="B42" s="105"/>
      <c r="C42" s="79"/>
      <c r="D42" s="81">
        <v>11</v>
      </c>
      <c r="E42" s="81">
        <f t="shared" ref="E42:E50" si="3">C42*D42</f>
        <v>0</v>
      </c>
      <c r="F42" s="79"/>
    </row>
    <row r="43" spans="1:6" x14ac:dyDescent="0.3">
      <c r="A43" s="104"/>
      <c r="B43" s="113"/>
      <c r="C43" s="79"/>
      <c r="D43" s="81">
        <v>11</v>
      </c>
      <c r="E43" s="81">
        <f t="shared" si="3"/>
        <v>0</v>
      </c>
      <c r="F43" s="79"/>
    </row>
    <row r="44" spans="1:6" x14ac:dyDescent="0.3">
      <c r="A44" s="103"/>
      <c r="B44" s="104"/>
      <c r="C44" s="79"/>
      <c r="D44" s="81">
        <v>11</v>
      </c>
      <c r="E44" s="81">
        <f t="shared" si="3"/>
        <v>0</v>
      </c>
      <c r="F44" s="79"/>
    </row>
    <row r="45" spans="1:6" x14ac:dyDescent="0.3">
      <c r="A45" s="103"/>
      <c r="B45" s="114"/>
      <c r="C45" s="79"/>
      <c r="D45" s="81">
        <v>11</v>
      </c>
      <c r="E45" s="81">
        <f t="shared" si="3"/>
        <v>0</v>
      </c>
      <c r="F45" s="79"/>
    </row>
    <row r="46" spans="1:6" x14ac:dyDescent="0.3">
      <c r="A46" s="103"/>
      <c r="B46" s="105"/>
      <c r="C46" s="79"/>
      <c r="D46" s="81">
        <v>11</v>
      </c>
      <c r="E46" s="81">
        <f t="shared" si="3"/>
        <v>0</v>
      </c>
      <c r="F46" s="79"/>
    </row>
    <row r="47" spans="1:6" x14ac:dyDescent="0.3">
      <c r="A47" s="103"/>
      <c r="B47" s="122"/>
      <c r="C47" s="79"/>
      <c r="D47" s="81">
        <v>11</v>
      </c>
      <c r="E47" s="81">
        <f t="shared" si="3"/>
        <v>0</v>
      </c>
      <c r="F47" s="79"/>
    </row>
    <row r="48" spans="1:6" x14ac:dyDescent="0.3">
      <c r="A48" s="124"/>
      <c r="B48" s="103"/>
      <c r="C48" s="80"/>
      <c r="D48" s="78">
        <v>11</v>
      </c>
      <c r="E48" s="78">
        <f t="shared" si="3"/>
        <v>0</v>
      </c>
      <c r="F48" s="80"/>
    </row>
    <row r="49" spans="1:6" x14ac:dyDescent="0.3">
      <c r="A49" s="103"/>
      <c r="B49" s="103"/>
      <c r="C49" s="79"/>
      <c r="D49" s="78">
        <v>11</v>
      </c>
      <c r="E49" s="78">
        <f t="shared" si="3"/>
        <v>0</v>
      </c>
      <c r="F49" s="79"/>
    </row>
    <row r="50" spans="1:6" x14ac:dyDescent="0.3">
      <c r="A50" s="103"/>
      <c r="B50" s="104"/>
      <c r="C50" s="79"/>
      <c r="D50" s="78">
        <v>11</v>
      </c>
      <c r="E50" s="78">
        <f t="shared" si="3"/>
        <v>0</v>
      </c>
      <c r="F50" s="79"/>
    </row>
    <row r="51" spans="1:6" x14ac:dyDescent="0.3">
      <c r="A51" s="79"/>
      <c r="B51" s="79"/>
      <c r="C51" s="36"/>
      <c r="D51" s="115"/>
      <c r="E51" s="115"/>
      <c r="F51" s="36"/>
    </row>
    <row r="52" spans="1:6" x14ac:dyDescent="0.3">
      <c r="A52" s="103"/>
      <c r="B52" s="104"/>
      <c r="C52" s="79"/>
      <c r="D52" s="78">
        <v>11</v>
      </c>
      <c r="E52" s="78">
        <f>C52*D52</f>
        <v>0</v>
      </c>
      <c r="F52" s="79"/>
    </row>
    <row r="53" spans="1:6" x14ac:dyDescent="0.3">
      <c r="A53" s="103"/>
      <c r="B53" s="104"/>
      <c r="C53" s="79"/>
      <c r="D53" s="78">
        <v>11</v>
      </c>
      <c r="E53" s="78">
        <f>C53*D53</f>
        <v>0</v>
      </c>
      <c r="F53" s="79"/>
    </row>
    <row r="54" spans="1:6" x14ac:dyDescent="0.3">
      <c r="A54" s="79"/>
      <c r="B54" s="79"/>
      <c r="C54" s="36"/>
      <c r="D54" s="115"/>
      <c r="E54" s="115"/>
      <c r="F54" s="36"/>
    </row>
    <row r="55" spans="1:6" s="118" customFormat="1" x14ac:dyDescent="0.3">
      <c r="A55" s="103"/>
      <c r="B55" s="104"/>
      <c r="C55" s="116"/>
      <c r="D55" s="117">
        <v>11</v>
      </c>
      <c r="E55" s="117">
        <f t="shared" ref="E55:E60" si="4">C55*D55</f>
        <v>0</v>
      </c>
      <c r="F55" s="116"/>
    </row>
    <row r="56" spans="1:6" x14ac:dyDescent="0.3">
      <c r="A56" s="103"/>
      <c r="B56" s="113"/>
      <c r="C56" s="79"/>
      <c r="D56" s="81">
        <v>11</v>
      </c>
      <c r="E56" s="81">
        <f t="shared" si="4"/>
        <v>0</v>
      </c>
      <c r="F56" s="79"/>
    </row>
    <row r="57" spans="1:6" x14ac:dyDescent="0.3">
      <c r="A57" s="103"/>
      <c r="B57" s="104"/>
      <c r="C57" s="79"/>
      <c r="D57" s="81">
        <v>11</v>
      </c>
      <c r="E57" s="81">
        <f t="shared" si="4"/>
        <v>0</v>
      </c>
      <c r="F57" s="79"/>
    </row>
    <row r="58" spans="1:6" x14ac:dyDescent="0.3">
      <c r="A58" s="103"/>
      <c r="B58" s="103"/>
      <c r="C58" s="79"/>
      <c r="D58" s="81">
        <v>11</v>
      </c>
      <c r="E58" s="81">
        <f t="shared" si="4"/>
        <v>0</v>
      </c>
      <c r="F58" s="79"/>
    </row>
    <row r="59" spans="1:6" x14ac:dyDescent="0.3">
      <c r="A59" s="103"/>
      <c r="B59" s="104"/>
      <c r="C59" s="79"/>
      <c r="D59" s="81">
        <v>11</v>
      </c>
      <c r="E59" s="81">
        <f t="shared" si="4"/>
        <v>0</v>
      </c>
      <c r="F59" s="79"/>
    </row>
    <row r="60" spans="1:6" x14ac:dyDescent="0.3">
      <c r="A60" s="103"/>
      <c r="B60" s="105"/>
      <c r="C60" s="79"/>
      <c r="D60" s="81">
        <v>11</v>
      </c>
      <c r="E60" s="81">
        <f t="shared" si="4"/>
        <v>0</v>
      </c>
      <c r="F60" s="79"/>
    </row>
    <row r="61" spans="1:6" x14ac:dyDescent="0.3">
      <c r="A61" s="103"/>
      <c r="B61" s="103"/>
      <c r="C61" s="36"/>
      <c r="D61" s="36"/>
      <c r="E61" s="36"/>
      <c r="F61" s="36"/>
    </row>
    <row r="62" spans="1:6" x14ac:dyDescent="0.3">
      <c r="A62" s="103"/>
      <c r="B62" s="105"/>
      <c r="C62" s="79"/>
      <c r="D62" s="81">
        <v>11</v>
      </c>
      <c r="E62" s="81">
        <f>C62*D62</f>
        <v>0</v>
      </c>
      <c r="F62" s="79"/>
    </row>
    <row r="63" spans="1:6" x14ac:dyDescent="0.3">
      <c r="A63" s="103"/>
      <c r="B63" s="103"/>
      <c r="C63" s="79"/>
      <c r="D63" s="81">
        <v>11</v>
      </c>
      <c r="E63" s="81">
        <f>C63*D63</f>
        <v>0</v>
      </c>
      <c r="F63" s="79"/>
    </row>
    <row r="64" spans="1:6" x14ac:dyDescent="0.3">
      <c r="A64" s="103"/>
      <c r="B64" s="103"/>
      <c r="C64" s="36"/>
      <c r="D64" s="36"/>
      <c r="E64" s="36"/>
      <c r="F64" s="36"/>
    </row>
    <row r="65" spans="1:6" x14ac:dyDescent="0.3">
      <c r="A65" s="103"/>
      <c r="B65" s="103"/>
      <c r="C65" s="79"/>
      <c r="D65" s="81">
        <v>11</v>
      </c>
      <c r="E65" s="81">
        <f>C65*D65</f>
        <v>0</v>
      </c>
      <c r="F65" s="79"/>
    </row>
    <row r="66" spans="1:6" x14ac:dyDescent="0.3">
      <c r="A66" s="104"/>
      <c r="B66" s="103"/>
      <c r="C66" s="79"/>
      <c r="D66" s="81">
        <v>11</v>
      </c>
      <c r="E66" s="81">
        <f>C66*D66</f>
        <v>0</v>
      </c>
      <c r="F66" s="79"/>
    </row>
    <row r="67" spans="1:6" x14ac:dyDescent="0.3">
      <c r="A67" s="104"/>
      <c r="B67" s="103"/>
      <c r="C67" s="79"/>
      <c r="D67" s="81">
        <v>11</v>
      </c>
      <c r="E67" s="81">
        <f>C67*D67</f>
        <v>0</v>
      </c>
      <c r="F67" s="79"/>
    </row>
    <row r="68" spans="1:6" x14ac:dyDescent="0.3">
      <c r="A68" s="103"/>
      <c r="B68" s="104"/>
      <c r="C68" s="79"/>
      <c r="D68" s="81">
        <v>11</v>
      </c>
      <c r="E68" s="81">
        <f>C68*D68</f>
        <v>0</v>
      </c>
      <c r="F68" s="79"/>
    </row>
    <row r="69" spans="1:6" x14ac:dyDescent="0.3">
      <c r="A69" s="103"/>
      <c r="B69" s="104"/>
      <c r="C69" s="79"/>
      <c r="D69" s="81">
        <v>11</v>
      </c>
      <c r="E69" s="81">
        <f>C69*D69</f>
        <v>0</v>
      </c>
      <c r="F69" s="79"/>
    </row>
    <row r="70" spans="1:6" x14ac:dyDescent="0.3">
      <c r="A70" s="103"/>
      <c r="B70" s="103"/>
      <c r="C70" s="36"/>
      <c r="D70" s="36"/>
      <c r="E70" s="36"/>
      <c r="F70" s="36"/>
    </row>
    <row r="71" spans="1:6" x14ac:dyDescent="0.3">
      <c r="A71" s="103"/>
      <c r="B71" s="103"/>
      <c r="C71" s="36"/>
      <c r="D71" s="81">
        <v>11</v>
      </c>
      <c r="E71" s="81">
        <f>C71*D71</f>
        <v>0</v>
      </c>
      <c r="F71" s="36"/>
    </row>
  </sheetData>
  <sortState ref="A3:F72">
    <sortCondition ref="A3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41"/>
  <sheetViews>
    <sheetView topLeftCell="A16" zoomScale="90" zoomScaleNormal="90" workbookViewId="0">
      <selection activeCell="F38" sqref="F38:F39"/>
    </sheetView>
  </sheetViews>
  <sheetFormatPr defaultRowHeight="14.4" x14ac:dyDescent="0.3"/>
  <cols>
    <col min="1" max="2" width="4.109375" customWidth="1"/>
    <col min="3" max="3" width="38.88671875" customWidth="1"/>
    <col min="4" max="4" width="21.6640625" customWidth="1"/>
    <col min="5" max="5" width="25.5546875" customWidth="1"/>
    <col min="6" max="6" width="52.33203125" customWidth="1"/>
    <col min="11" max="11" width="11.5546875" bestFit="1" customWidth="1"/>
  </cols>
  <sheetData>
    <row r="1" spans="3:6" x14ac:dyDescent="0.3">
      <c r="C1" s="172"/>
      <c r="D1" s="173"/>
      <c r="E1" s="174"/>
      <c r="F1" s="174"/>
    </row>
    <row r="2" spans="3:6" ht="15.6" x14ac:dyDescent="0.3">
      <c r="C2" s="205" t="s">
        <v>413</v>
      </c>
      <c r="D2" s="205"/>
      <c r="E2" s="205"/>
      <c r="F2" s="205"/>
    </row>
    <row r="3" spans="3:6" x14ac:dyDescent="0.3">
      <c r="C3" s="165" t="s">
        <v>414</v>
      </c>
      <c r="D3" s="167">
        <v>45299</v>
      </c>
      <c r="E3" s="166" t="s">
        <v>133</v>
      </c>
      <c r="F3" s="166" t="s">
        <v>423</v>
      </c>
    </row>
    <row r="4" spans="3:6" x14ac:dyDescent="0.3">
      <c r="C4" s="186" t="s">
        <v>419</v>
      </c>
      <c r="D4" s="167">
        <v>45301</v>
      </c>
      <c r="E4" s="187" t="s">
        <v>420</v>
      </c>
      <c r="F4" s="166" t="s">
        <v>423</v>
      </c>
    </row>
    <row r="5" spans="3:6" x14ac:dyDescent="0.3">
      <c r="C5" s="186" t="s">
        <v>421</v>
      </c>
      <c r="D5" s="167">
        <v>45299</v>
      </c>
      <c r="E5" s="187" t="s">
        <v>229</v>
      </c>
      <c r="F5" s="187" t="s">
        <v>446</v>
      </c>
    </row>
    <row r="6" spans="3:6" x14ac:dyDescent="0.3">
      <c r="C6" s="176" t="s">
        <v>407</v>
      </c>
      <c r="D6" s="129">
        <v>45299</v>
      </c>
      <c r="E6" s="128" t="s">
        <v>36</v>
      </c>
      <c r="F6" s="128" t="s">
        <v>440</v>
      </c>
    </row>
    <row r="7" spans="3:6" x14ac:dyDescent="0.3">
      <c r="C7" s="116" t="s">
        <v>430</v>
      </c>
      <c r="D7" s="129">
        <v>45313</v>
      </c>
      <c r="E7" s="191"/>
      <c r="F7" s="191" t="s">
        <v>440</v>
      </c>
    </row>
    <row r="8" spans="3:6" x14ac:dyDescent="0.3">
      <c r="C8" s="176" t="s">
        <v>432</v>
      </c>
      <c r="D8" s="129">
        <v>45313</v>
      </c>
      <c r="E8" s="128" t="s">
        <v>21</v>
      </c>
      <c r="F8" s="191" t="s">
        <v>440</v>
      </c>
    </row>
    <row r="9" spans="3:6" x14ac:dyDescent="0.3">
      <c r="C9" s="176" t="s">
        <v>441</v>
      </c>
      <c r="D9" s="129">
        <v>45306</v>
      </c>
      <c r="E9" s="128" t="s">
        <v>393</v>
      </c>
      <c r="F9" s="191" t="s">
        <v>440</v>
      </c>
    </row>
    <row r="10" spans="3:6" x14ac:dyDescent="0.3">
      <c r="C10" s="176" t="s">
        <v>460</v>
      </c>
      <c r="D10" s="129">
        <v>45313</v>
      </c>
      <c r="E10" s="128" t="s">
        <v>461</v>
      </c>
      <c r="F10" s="128" t="s">
        <v>440</v>
      </c>
    </row>
    <row r="11" spans="3:6" x14ac:dyDescent="0.3">
      <c r="C11" s="43"/>
      <c r="D11" s="106"/>
      <c r="E11" s="14"/>
      <c r="F11" s="171"/>
    </row>
    <row r="12" spans="3:6" x14ac:dyDescent="0.3">
      <c r="C12" s="43"/>
      <c r="D12" s="106"/>
      <c r="E12" s="14"/>
      <c r="F12" s="171"/>
    </row>
    <row r="13" spans="3:6" ht="15.6" x14ac:dyDescent="0.3">
      <c r="C13" s="205" t="s">
        <v>428</v>
      </c>
      <c r="D13" s="205"/>
      <c r="E13" s="205"/>
      <c r="F13" s="205"/>
    </row>
    <row r="14" spans="3:6" x14ac:dyDescent="0.3">
      <c r="C14" s="116" t="s">
        <v>429</v>
      </c>
      <c r="D14" s="129">
        <v>45327</v>
      </c>
      <c r="E14" s="128" t="s">
        <v>173</v>
      </c>
      <c r="F14" s="128" t="s">
        <v>472</v>
      </c>
    </row>
    <row r="15" spans="3:6" x14ac:dyDescent="0.3">
      <c r="C15" s="116" t="s">
        <v>449</v>
      </c>
      <c r="D15" s="129">
        <v>45329</v>
      </c>
      <c r="E15" s="128" t="s">
        <v>389</v>
      </c>
      <c r="F15" s="128" t="s">
        <v>472</v>
      </c>
    </row>
    <row r="16" spans="3:6" x14ac:dyDescent="0.3">
      <c r="C16" s="116" t="s">
        <v>451</v>
      </c>
      <c r="D16" s="129">
        <v>45343</v>
      </c>
      <c r="E16" s="128" t="s">
        <v>283</v>
      </c>
      <c r="F16" s="128" t="s">
        <v>472</v>
      </c>
    </row>
    <row r="17" spans="3:6" x14ac:dyDescent="0.3">
      <c r="C17" s="116" t="s">
        <v>452</v>
      </c>
      <c r="D17" s="129">
        <v>45327</v>
      </c>
      <c r="E17" s="128" t="s">
        <v>453</v>
      </c>
      <c r="F17" s="191" t="s">
        <v>472</v>
      </c>
    </row>
    <row r="18" spans="3:6" x14ac:dyDescent="0.3">
      <c r="C18" s="176" t="s">
        <v>444</v>
      </c>
      <c r="D18" s="129">
        <v>45343</v>
      </c>
      <c r="E18" s="128" t="s">
        <v>42</v>
      </c>
      <c r="F18" s="191" t="s">
        <v>472</v>
      </c>
    </row>
    <row r="19" spans="3:6" x14ac:dyDescent="0.3">
      <c r="C19" s="176" t="s">
        <v>465</v>
      </c>
      <c r="D19" s="129">
        <v>45327</v>
      </c>
      <c r="E19" s="128" t="s">
        <v>466</v>
      </c>
      <c r="F19" s="191" t="s">
        <v>472</v>
      </c>
    </row>
    <row r="20" spans="3:6" x14ac:dyDescent="0.3">
      <c r="C20" s="116" t="s">
        <v>467</v>
      </c>
      <c r="D20" s="129">
        <v>45343</v>
      </c>
      <c r="E20" s="128" t="s">
        <v>468</v>
      </c>
      <c r="F20" s="191" t="s">
        <v>472</v>
      </c>
    </row>
    <row r="21" spans="3:6" x14ac:dyDescent="0.3">
      <c r="C21" s="116" t="s">
        <v>470</v>
      </c>
      <c r="D21" s="129">
        <v>45341</v>
      </c>
      <c r="E21" s="128" t="s">
        <v>18</v>
      </c>
      <c r="F21" s="191" t="s">
        <v>472</v>
      </c>
    </row>
    <row r="22" spans="3:6" x14ac:dyDescent="0.3">
      <c r="C22" s="116" t="s">
        <v>488</v>
      </c>
      <c r="D22" s="129">
        <v>45348</v>
      </c>
      <c r="E22" s="128" t="s">
        <v>489</v>
      </c>
      <c r="F22" s="191" t="s">
        <v>472</v>
      </c>
    </row>
    <row r="23" spans="3:6" x14ac:dyDescent="0.3">
      <c r="C23" s="36"/>
      <c r="D23" s="14"/>
      <c r="E23" s="14"/>
      <c r="F23" s="14"/>
    </row>
    <row r="28" spans="3:6" ht="15.6" x14ac:dyDescent="0.3">
      <c r="C28" s="205" t="s">
        <v>496</v>
      </c>
      <c r="D28" s="205"/>
      <c r="E28" s="205"/>
      <c r="F28" s="205"/>
    </row>
    <row r="29" spans="3:6" x14ac:dyDescent="0.3">
      <c r="C29" s="43" t="s">
        <v>519</v>
      </c>
      <c r="D29" s="106">
        <v>45369</v>
      </c>
      <c r="E29" s="14" t="s">
        <v>36</v>
      </c>
      <c r="F29" s="14" t="s">
        <v>450</v>
      </c>
    </row>
    <row r="30" spans="3:6" x14ac:dyDescent="0.3">
      <c r="C30" s="43" t="s">
        <v>523</v>
      </c>
      <c r="D30" s="106">
        <v>45355</v>
      </c>
      <c r="E30" s="14" t="s">
        <v>524</v>
      </c>
      <c r="F30" s="14" t="s">
        <v>557</v>
      </c>
    </row>
    <row r="31" spans="3:6" x14ac:dyDescent="0.3">
      <c r="C31" s="43" t="s">
        <v>527</v>
      </c>
      <c r="D31" s="106">
        <v>45362</v>
      </c>
      <c r="E31" s="14" t="s">
        <v>133</v>
      </c>
      <c r="F31" s="14" t="s">
        <v>450</v>
      </c>
    </row>
    <row r="32" spans="3:6" x14ac:dyDescent="0.3">
      <c r="C32" s="43" t="s">
        <v>485</v>
      </c>
      <c r="D32" s="106">
        <v>45355</v>
      </c>
      <c r="E32" s="14" t="s">
        <v>486</v>
      </c>
      <c r="F32" s="14" t="s">
        <v>526</v>
      </c>
    </row>
    <row r="33" spans="3:6" x14ac:dyDescent="0.3">
      <c r="C33" s="43" t="s">
        <v>538</v>
      </c>
      <c r="D33" s="106">
        <v>45364</v>
      </c>
      <c r="E33" s="14" t="s">
        <v>539</v>
      </c>
      <c r="F33" s="14" t="s">
        <v>450</v>
      </c>
    </row>
    <row r="34" spans="3:6" x14ac:dyDescent="0.3">
      <c r="C34" s="43" t="s">
        <v>551</v>
      </c>
      <c r="D34" s="106">
        <v>45364</v>
      </c>
      <c r="E34" s="14" t="s">
        <v>113</v>
      </c>
      <c r="F34" s="14" t="s">
        <v>450</v>
      </c>
    </row>
    <row r="35" spans="3:6" x14ac:dyDescent="0.3">
      <c r="C35" s="43" t="s">
        <v>553</v>
      </c>
      <c r="D35" s="106">
        <v>45369</v>
      </c>
      <c r="E35" s="14" t="s">
        <v>10</v>
      </c>
      <c r="F35" s="14" t="s">
        <v>450</v>
      </c>
    </row>
    <row r="36" spans="3:6" x14ac:dyDescent="0.3">
      <c r="C36" s="43" t="s">
        <v>561</v>
      </c>
      <c r="D36" s="106">
        <v>45369</v>
      </c>
      <c r="E36" s="14" t="s">
        <v>39</v>
      </c>
      <c r="F36" s="14" t="s">
        <v>450</v>
      </c>
    </row>
    <row r="37" spans="3:6" x14ac:dyDescent="0.3">
      <c r="C37" s="43" t="s">
        <v>567</v>
      </c>
      <c r="D37" s="106">
        <v>45369</v>
      </c>
      <c r="E37" s="14" t="s">
        <v>568</v>
      </c>
      <c r="F37" s="14" t="s">
        <v>450</v>
      </c>
    </row>
    <row r="38" spans="3:6" x14ac:dyDescent="0.3">
      <c r="C38" s="43" t="s">
        <v>570</v>
      </c>
      <c r="D38" s="106">
        <v>45371</v>
      </c>
      <c r="E38" s="14" t="s">
        <v>25</v>
      </c>
      <c r="F38" s="14" t="s">
        <v>450</v>
      </c>
    </row>
    <row r="39" spans="3:6" x14ac:dyDescent="0.3">
      <c r="C39" s="43" t="s">
        <v>572</v>
      </c>
      <c r="D39" s="106">
        <v>45371</v>
      </c>
      <c r="E39" s="14" t="s">
        <v>20</v>
      </c>
      <c r="F39" s="14" t="s">
        <v>450</v>
      </c>
    </row>
    <row r="40" spans="3:6" x14ac:dyDescent="0.3">
      <c r="C40" s="14"/>
      <c r="D40" s="14"/>
      <c r="E40" s="14"/>
      <c r="F40" s="14"/>
    </row>
    <row r="41" spans="3:6" x14ac:dyDescent="0.3">
      <c r="C41" s="14"/>
      <c r="D41" s="14"/>
      <c r="E41" s="14"/>
      <c r="F41" s="14"/>
    </row>
  </sheetData>
  <mergeCells count="3">
    <mergeCell ref="C2:F2"/>
    <mergeCell ref="C13:F13"/>
    <mergeCell ref="C28:F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workbookViewId="0">
      <selection activeCell="C9" sqref="C9"/>
    </sheetView>
  </sheetViews>
  <sheetFormatPr defaultRowHeight="14.4" x14ac:dyDescent="0.3"/>
  <cols>
    <col min="1" max="1" width="3.44140625" customWidth="1"/>
    <col min="2" max="2" width="13.6640625" customWidth="1"/>
    <col min="3" max="3" width="47.6640625" customWidth="1"/>
    <col min="4" max="4" width="30" customWidth="1"/>
    <col min="5" max="5" width="39.6640625" customWidth="1"/>
  </cols>
  <sheetData>
    <row r="1" spans="2:5" ht="15" thickBot="1" x14ac:dyDescent="0.35"/>
    <row r="2" spans="2:5" ht="15.6" x14ac:dyDescent="0.3">
      <c r="B2" s="206" t="s">
        <v>46</v>
      </c>
      <c r="C2" s="207"/>
      <c r="D2" s="208"/>
      <c r="E2" s="87" t="s">
        <v>267</v>
      </c>
    </row>
    <row r="3" spans="2:5" x14ac:dyDescent="0.3">
      <c r="B3" s="12" t="s">
        <v>47</v>
      </c>
      <c r="C3" s="12" t="s">
        <v>44</v>
      </c>
      <c r="D3" s="12" t="s">
        <v>45</v>
      </c>
      <c r="E3" s="36"/>
    </row>
    <row r="4" spans="2:5" ht="15.6" x14ac:dyDescent="0.3">
      <c r="B4" s="209" t="s">
        <v>428</v>
      </c>
      <c r="C4" s="209"/>
      <c r="D4" s="209"/>
      <c r="E4" s="210"/>
    </row>
    <row r="5" spans="2:5" x14ac:dyDescent="0.3">
      <c r="B5" s="197">
        <v>45325</v>
      </c>
      <c r="C5" s="144" t="s">
        <v>324</v>
      </c>
      <c r="D5" s="36"/>
      <c r="E5" s="36"/>
    </row>
    <row r="6" spans="2:5" x14ac:dyDescent="0.3">
      <c r="B6" s="197">
        <v>45328</v>
      </c>
      <c r="C6" s="145" t="s">
        <v>487</v>
      </c>
      <c r="D6" s="36"/>
      <c r="E6" s="36"/>
    </row>
    <row r="7" spans="2:5" x14ac:dyDescent="0.3">
      <c r="B7" s="197">
        <v>45345</v>
      </c>
      <c r="C7" s="36" t="s">
        <v>502</v>
      </c>
      <c r="D7" s="36"/>
      <c r="E7" s="36"/>
    </row>
    <row r="8" spans="2:5" x14ac:dyDescent="0.3">
      <c r="B8" s="141">
        <v>45337</v>
      </c>
      <c r="C8" s="36" t="s">
        <v>505</v>
      </c>
      <c r="D8" s="36"/>
      <c r="E8" s="36"/>
    </row>
    <row r="9" spans="2:5" x14ac:dyDescent="0.3">
      <c r="B9" s="141">
        <v>45331</v>
      </c>
      <c r="C9" s="36" t="s">
        <v>554</v>
      </c>
      <c r="D9" s="36"/>
      <c r="E9" s="36"/>
    </row>
    <row r="10" spans="2:5" x14ac:dyDescent="0.3">
      <c r="B10" s="36"/>
      <c r="C10" s="36"/>
      <c r="D10" s="36"/>
      <c r="E10" s="36"/>
    </row>
    <row r="11" spans="2:5" ht="15.6" x14ac:dyDescent="0.3">
      <c r="B11" s="211" t="s">
        <v>496</v>
      </c>
      <c r="C11" s="211"/>
      <c r="D11" s="211"/>
      <c r="E11" s="211"/>
    </row>
    <row r="12" spans="2:5" x14ac:dyDescent="0.3">
      <c r="B12" s="197">
        <v>45352</v>
      </c>
      <c r="C12" s="144" t="s">
        <v>555</v>
      </c>
      <c r="D12" s="36"/>
      <c r="E12" s="36"/>
    </row>
    <row r="13" spans="2:5" x14ac:dyDescent="0.3">
      <c r="B13" s="197"/>
      <c r="C13" s="145"/>
      <c r="D13" s="36"/>
      <c r="E13" s="36"/>
    </row>
    <row r="14" spans="2:5" x14ac:dyDescent="0.3">
      <c r="B14" s="197"/>
      <c r="C14" s="36"/>
      <c r="D14" s="36"/>
      <c r="E14" s="36"/>
    </row>
    <row r="15" spans="2:5" x14ac:dyDescent="0.3">
      <c r="B15" s="141"/>
      <c r="C15" s="36"/>
      <c r="D15" s="36"/>
      <c r="E15" s="36"/>
    </row>
    <row r="16" spans="2:5" x14ac:dyDescent="0.3">
      <c r="B16" s="43"/>
      <c r="C16" s="36"/>
      <c r="D16" s="36"/>
      <c r="E16" s="36"/>
    </row>
  </sheetData>
  <mergeCells count="3">
    <mergeCell ref="B2:D2"/>
    <mergeCell ref="B4:E4"/>
    <mergeCell ref="B11:E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4"/>
  <sheetViews>
    <sheetView topLeftCell="A14" zoomScaleNormal="100" workbookViewId="0">
      <selection activeCell="F24" sqref="F24"/>
    </sheetView>
  </sheetViews>
  <sheetFormatPr defaultRowHeight="14.4" x14ac:dyDescent="0.3"/>
  <cols>
    <col min="1" max="1" width="3.33203125" customWidth="1"/>
    <col min="2" max="2" width="15.33203125" customWidth="1"/>
    <col min="3" max="3" width="30" customWidth="1"/>
    <col min="4" max="4" width="17.109375" customWidth="1"/>
    <col min="5" max="5" width="16" customWidth="1"/>
    <col min="6" max="6" width="50.109375" customWidth="1"/>
  </cols>
  <sheetData>
    <row r="1" spans="2:6" ht="15.6" x14ac:dyDescent="0.3">
      <c r="B1" s="214" t="s">
        <v>50</v>
      </c>
      <c r="C1" s="214"/>
      <c r="D1" s="214"/>
      <c r="E1" s="214"/>
      <c r="F1" s="215"/>
    </row>
    <row r="4" spans="2:6" ht="15.6" x14ac:dyDescent="0.3">
      <c r="B4" s="212" t="s">
        <v>365</v>
      </c>
      <c r="C4" s="212"/>
      <c r="D4" s="212"/>
      <c r="E4" s="212"/>
      <c r="F4" s="213"/>
    </row>
    <row r="5" spans="2:6" x14ac:dyDescent="0.3">
      <c r="B5" s="13" t="s">
        <v>51</v>
      </c>
      <c r="C5" s="13" t="s">
        <v>52</v>
      </c>
      <c r="D5" s="13" t="s">
        <v>53</v>
      </c>
      <c r="E5" s="13" t="s">
        <v>268</v>
      </c>
      <c r="F5" s="13" t="s">
        <v>49</v>
      </c>
    </row>
    <row r="6" spans="2:6" x14ac:dyDescent="0.3">
      <c r="B6" s="128" t="s">
        <v>221</v>
      </c>
      <c r="C6" s="128" t="s">
        <v>363</v>
      </c>
      <c r="D6" s="128" t="s">
        <v>20</v>
      </c>
      <c r="E6" s="129">
        <v>45264</v>
      </c>
      <c r="F6" s="128" t="s">
        <v>325</v>
      </c>
    </row>
    <row r="7" spans="2:6" x14ac:dyDescent="0.3">
      <c r="B7" s="163" t="s">
        <v>223</v>
      </c>
      <c r="C7" s="163" t="s">
        <v>364</v>
      </c>
      <c r="D7" s="163" t="s">
        <v>20</v>
      </c>
      <c r="E7" s="164">
        <v>45264</v>
      </c>
      <c r="F7" s="163" t="s">
        <v>387</v>
      </c>
    </row>
    <row r="8" spans="2:6" x14ac:dyDescent="0.3">
      <c r="B8" s="128" t="s">
        <v>245</v>
      </c>
      <c r="C8" s="128" t="s">
        <v>333</v>
      </c>
      <c r="D8" s="128" t="s">
        <v>21</v>
      </c>
      <c r="E8" s="129">
        <v>45271</v>
      </c>
      <c r="F8" s="128" t="s">
        <v>325</v>
      </c>
    </row>
    <row r="9" spans="2:6" x14ac:dyDescent="0.3">
      <c r="B9" s="121" t="s">
        <v>201</v>
      </c>
      <c r="C9" s="121" t="s">
        <v>324</v>
      </c>
      <c r="D9" s="121" t="s">
        <v>329</v>
      </c>
      <c r="E9" s="131">
        <v>45291</v>
      </c>
      <c r="F9" s="121" t="s">
        <v>399</v>
      </c>
    </row>
    <row r="10" spans="2:6" x14ac:dyDescent="0.3">
      <c r="B10" s="128" t="s">
        <v>254</v>
      </c>
      <c r="C10" s="128" t="s">
        <v>388</v>
      </c>
      <c r="D10" s="128" t="s">
        <v>66</v>
      </c>
      <c r="E10" s="129">
        <v>45291</v>
      </c>
      <c r="F10" s="121" t="s">
        <v>399</v>
      </c>
    </row>
    <row r="11" spans="2:6" x14ac:dyDescent="0.3">
      <c r="B11" s="128" t="s">
        <v>154</v>
      </c>
      <c r="C11" s="128" t="s">
        <v>400</v>
      </c>
      <c r="D11" s="128" t="s">
        <v>15</v>
      </c>
      <c r="E11" s="129">
        <v>45274</v>
      </c>
      <c r="F11" s="121" t="s">
        <v>399</v>
      </c>
    </row>
    <row r="12" spans="2:6" x14ac:dyDescent="0.3">
      <c r="B12" s="14"/>
      <c r="C12" s="14"/>
      <c r="D12" s="14"/>
      <c r="E12" s="106"/>
      <c r="F12" s="14"/>
    </row>
    <row r="15" spans="2:6" ht="15.6" x14ac:dyDescent="0.3">
      <c r="B15" s="212" t="s">
        <v>428</v>
      </c>
      <c r="C15" s="212"/>
      <c r="D15" s="212"/>
      <c r="E15" s="212"/>
      <c r="F15" s="213"/>
    </row>
    <row r="16" spans="2:6" x14ac:dyDescent="0.3">
      <c r="B16" s="13" t="s">
        <v>51</v>
      </c>
      <c r="C16" s="13" t="s">
        <v>52</v>
      </c>
      <c r="D16" s="13" t="s">
        <v>53</v>
      </c>
      <c r="E16" s="13" t="s">
        <v>268</v>
      </c>
      <c r="F16" s="13" t="s">
        <v>49</v>
      </c>
    </row>
    <row r="17" spans="2:6" x14ac:dyDescent="0.3">
      <c r="B17" s="128" t="s">
        <v>264</v>
      </c>
      <c r="C17" s="128" t="s">
        <v>434</v>
      </c>
      <c r="D17" s="128" t="s">
        <v>134</v>
      </c>
      <c r="E17" s="129">
        <v>45334</v>
      </c>
      <c r="F17" s="121" t="s">
        <v>325</v>
      </c>
    </row>
    <row r="18" spans="2:6" x14ac:dyDescent="0.3">
      <c r="B18" s="128" t="s">
        <v>270</v>
      </c>
      <c r="C18" s="128" t="s">
        <v>435</v>
      </c>
      <c r="D18" s="128" t="s">
        <v>134</v>
      </c>
      <c r="E18" s="129">
        <v>45358</v>
      </c>
      <c r="F18" s="121" t="s">
        <v>325</v>
      </c>
    </row>
    <row r="19" spans="2:6" x14ac:dyDescent="0.3">
      <c r="B19" s="121" t="s">
        <v>260</v>
      </c>
      <c r="C19" s="121" t="s">
        <v>438</v>
      </c>
      <c r="D19" s="121" t="s">
        <v>439</v>
      </c>
      <c r="E19" s="131">
        <v>45327</v>
      </c>
      <c r="F19" s="121" t="s">
        <v>325</v>
      </c>
    </row>
    <row r="20" spans="2:6" x14ac:dyDescent="0.3">
      <c r="B20" s="133"/>
      <c r="C20" s="133"/>
      <c r="D20" s="133"/>
      <c r="E20" s="184"/>
      <c r="F20" s="133"/>
    </row>
    <row r="21" spans="2:6" x14ac:dyDescent="0.3">
      <c r="B21" s="171"/>
      <c r="C21" s="171"/>
      <c r="D21" s="171"/>
      <c r="E21" s="170"/>
      <c r="F21" s="133"/>
    </row>
    <row r="22" spans="2:6" ht="15.6" x14ac:dyDescent="0.3">
      <c r="B22" s="212" t="s">
        <v>496</v>
      </c>
      <c r="C22" s="212"/>
      <c r="D22" s="212"/>
      <c r="E22" s="212"/>
      <c r="F22" s="213"/>
    </row>
    <row r="23" spans="2:6" x14ac:dyDescent="0.3">
      <c r="B23" s="171" t="s">
        <v>275</v>
      </c>
      <c r="C23" s="171" t="s">
        <v>497</v>
      </c>
      <c r="D23" s="171" t="s">
        <v>20</v>
      </c>
      <c r="E23" s="170">
        <v>45370</v>
      </c>
      <c r="F23" s="171" t="s">
        <v>522</v>
      </c>
    </row>
    <row r="24" spans="2:6" x14ac:dyDescent="0.3">
      <c r="B24" s="14" t="s">
        <v>271</v>
      </c>
      <c r="C24" s="14" t="s">
        <v>501</v>
      </c>
      <c r="D24" s="14" t="s">
        <v>272</v>
      </c>
      <c r="E24" s="106">
        <v>45363</v>
      </c>
      <c r="F24" s="14" t="s">
        <v>526</v>
      </c>
    </row>
    <row r="25" spans="2:6" x14ac:dyDescent="0.3">
      <c r="B25" s="36"/>
      <c r="C25" s="36"/>
      <c r="D25" s="14"/>
      <c r="E25" s="14"/>
      <c r="F25" s="14"/>
    </row>
    <row r="26" spans="2:6" x14ac:dyDescent="0.3">
      <c r="B26" s="14"/>
      <c r="C26" s="14"/>
      <c r="D26" s="14"/>
      <c r="E26" s="14"/>
      <c r="F26" s="14"/>
    </row>
    <row r="27" spans="2:6" x14ac:dyDescent="0.3">
      <c r="B27" s="14"/>
      <c r="C27" s="14"/>
      <c r="D27" s="14"/>
      <c r="E27" s="14"/>
      <c r="F27" s="14"/>
    </row>
    <row r="29" spans="2:6" ht="15.6" x14ac:dyDescent="0.3">
      <c r="B29" s="212" t="s">
        <v>499</v>
      </c>
      <c r="C29" s="212"/>
      <c r="D29" s="212"/>
      <c r="E29" s="212"/>
      <c r="F29" s="213"/>
    </row>
    <row r="30" spans="2:6" x14ac:dyDescent="0.3">
      <c r="B30" s="171" t="s">
        <v>278</v>
      </c>
      <c r="C30" s="171" t="s">
        <v>500</v>
      </c>
      <c r="D30" s="171" t="s">
        <v>20</v>
      </c>
      <c r="E30" s="170">
        <v>45384</v>
      </c>
      <c r="F30" s="171" t="s">
        <v>526</v>
      </c>
    </row>
    <row r="31" spans="2:6" x14ac:dyDescent="0.3">
      <c r="B31" s="128" t="s">
        <v>280</v>
      </c>
      <c r="C31" s="128" t="s">
        <v>520</v>
      </c>
      <c r="D31" s="128" t="s">
        <v>521</v>
      </c>
      <c r="E31" s="129">
        <v>45391</v>
      </c>
      <c r="F31" s="128" t="s">
        <v>325</v>
      </c>
    </row>
    <row r="32" spans="2:6" x14ac:dyDescent="0.3">
      <c r="B32" s="14" t="s">
        <v>282</v>
      </c>
      <c r="C32" s="14" t="s">
        <v>564</v>
      </c>
      <c r="D32" s="14" t="s">
        <v>21</v>
      </c>
      <c r="E32" s="106">
        <v>45018</v>
      </c>
      <c r="F32" s="14" t="s">
        <v>565</v>
      </c>
    </row>
    <row r="33" spans="2:6" x14ac:dyDescent="0.3">
      <c r="B33" s="14" t="s">
        <v>285</v>
      </c>
      <c r="C33" s="14" t="s">
        <v>566</v>
      </c>
      <c r="D33" s="14" t="s">
        <v>77</v>
      </c>
      <c r="E33" s="106">
        <v>45039</v>
      </c>
      <c r="F33" s="14" t="s">
        <v>565</v>
      </c>
    </row>
    <row r="34" spans="2:6" x14ac:dyDescent="0.3">
      <c r="B34" s="14"/>
      <c r="C34" s="14"/>
      <c r="D34" s="14"/>
      <c r="E34" s="14"/>
      <c r="F34" s="14"/>
    </row>
  </sheetData>
  <mergeCells count="5">
    <mergeCell ref="B29:F29"/>
    <mergeCell ref="B1:F1"/>
    <mergeCell ref="B4:F4"/>
    <mergeCell ref="B15:F15"/>
    <mergeCell ref="B22:F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workbookViewId="0">
      <selection activeCell="C5" sqref="C5"/>
    </sheetView>
  </sheetViews>
  <sheetFormatPr defaultRowHeight="14.4" x14ac:dyDescent="0.3"/>
  <cols>
    <col min="1" max="1" width="3.33203125" customWidth="1"/>
    <col min="2" max="2" width="14.88671875" customWidth="1"/>
    <col min="3" max="3" width="33.33203125" bestFit="1" customWidth="1"/>
    <col min="4" max="4" width="23.33203125" customWidth="1"/>
    <col min="5" max="5" width="20" customWidth="1"/>
    <col min="10" max="10" width="10.6640625" bestFit="1" customWidth="1"/>
  </cols>
  <sheetData>
    <row r="1" spans="2:10" x14ac:dyDescent="0.3">
      <c r="B1" s="216" t="s">
        <v>54</v>
      </c>
      <c r="C1" s="216"/>
      <c r="D1" s="216"/>
      <c r="E1" s="216"/>
    </row>
    <row r="2" spans="2:10" x14ac:dyDescent="0.3">
      <c r="B2" s="13" t="s">
        <v>51</v>
      </c>
      <c r="C2" s="13" t="s">
        <v>52</v>
      </c>
      <c r="D2" s="13" t="s">
        <v>53</v>
      </c>
      <c r="E2" s="13" t="s">
        <v>47</v>
      </c>
    </row>
    <row r="3" spans="2:10" x14ac:dyDescent="0.3">
      <c r="B3" s="6"/>
      <c r="C3" s="14" t="s">
        <v>360</v>
      </c>
      <c r="D3" s="11" t="s">
        <v>35</v>
      </c>
      <c r="E3" s="18" t="s">
        <v>361</v>
      </c>
    </row>
    <row r="4" spans="2:10" x14ac:dyDescent="0.3">
      <c r="B4" s="6"/>
      <c r="C4" s="14"/>
      <c r="D4" s="14"/>
      <c r="E4" s="19"/>
    </row>
    <row r="5" spans="2:10" x14ac:dyDescent="0.3">
      <c r="B5" s="6"/>
      <c r="C5" s="14"/>
      <c r="D5" s="27"/>
      <c r="E5" s="18"/>
    </row>
    <row r="6" spans="2:10" x14ac:dyDescent="0.3">
      <c r="B6" s="6"/>
      <c r="C6" s="14"/>
      <c r="D6" s="14"/>
      <c r="E6" s="19"/>
    </row>
    <row r="7" spans="2:10" x14ac:dyDescent="0.3">
      <c r="B7" s="14"/>
      <c r="C7" s="14"/>
      <c r="D7" s="14"/>
      <c r="E7" s="19"/>
    </row>
    <row r="8" spans="2:10" x14ac:dyDescent="0.3">
      <c r="B8" s="14"/>
      <c r="C8" s="14"/>
      <c r="D8" s="14"/>
      <c r="E8" s="19"/>
    </row>
    <row r="9" spans="2:10" x14ac:dyDescent="0.3">
      <c r="B9" s="14"/>
      <c r="C9" s="14"/>
      <c r="D9" s="14"/>
      <c r="E9" s="14"/>
    </row>
    <row r="13" spans="2:10" x14ac:dyDescent="0.3">
      <c r="J13" s="26"/>
    </row>
    <row r="14" spans="2:10" x14ac:dyDescent="0.3">
      <c r="J14" s="26"/>
    </row>
    <row r="15" spans="2:10" x14ac:dyDescent="0.3">
      <c r="J15" s="26"/>
    </row>
    <row r="16" spans="2:10" x14ac:dyDescent="0.3">
      <c r="J16" s="26"/>
    </row>
    <row r="17" spans="10:10" x14ac:dyDescent="0.3">
      <c r="J17" s="26"/>
    </row>
    <row r="18" spans="10:10" x14ac:dyDescent="0.3">
      <c r="J18" s="26"/>
    </row>
    <row r="19" spans="10:10" x14ac:dyDescent="0.3">
      <c r="J19" s="26"/>
    </row>
    <row r="20" spans="10:10" x14ac:dyDescent="0.3">
      <c r="J20" s="26"/>
    </row>
    <row r="21" spans="10:10" x14ac:dyDescent="0.3">
      <c r="J21" s="26"/>
    </row>
    <row r="22" spans="10:10" x14ac:dyDescent="0.3">
      <c r="J22" s="26"/>
    </row>
    <row r="23" spans="10:10" x14ac:dyDescent="0.3">
      <c r="J23" s="26"/>
    </row>
    <row r="24" spans="10:10" x14ac:dyDescent="0.3">
      <c r="J24" s="26"/>
    </row>
    <row r="25" spans="10:10" x14ac:dyDescent="0.3">
      <c r="J25" s="26"/>
    </row>
    <row r="26" spans="10:10" x14ac:dyDescent="0.3">
      <c r="J26" s="26"/>
    </row>
    <row r="27" spans="10:10" x14ac:dyDescent="0.3">
      <c r="J27" s="26"/>
    </row>
    <row r="28" spans="10:10" x14ac:dyDescent="0.3">
      <c r="J28" s="26"/>
    </row>
    <row r="29" spans="10:10" x14ac:dyDescent="0.3">
      <c r="J29" s="26"/>
    </row>
    <row r="30" spans="10:10" x14ac:dyDescent="0.3">
      <c r="J30" s="26"/>
    </row>
    <row r="31" spans="10:10" x14ac:dyDescent="0.3">
      <c r="J31" s="26"/>
    </row>
    <row r="32" spans="10:10" x14ac:dyDescent="0.3">
      <c r="J32" s="26"/>
    </row>
    <row r="33" spans="10:10" x14ac:dyDescent="0.3">
      <c r="J33" s="26"/>
    </row>
    <row r="34" spans="10:10" x14ac:dyDescent="0.3">
      <c r="J34" s="26"/>
    </row>
    <row r="35" spans="10:10" x14ac:dyDescent="0.3">
      <c r="J35" s="26"/>
    </row>
    <row r="36" spans="10:10" x14ac:dyDescent="0.3">
      <c r="J36" s="26"/>
    </row>
    <row r="37" spans="10:10" x14ac:dyDescent="0.3">
      <c r="J37" s="26"/>
    </row>
    <row r="38" spans="10:10" x14ac:dyDescent="0.3">
      <c r="J38" s="26"/>
    </row>
    <row r="39" spans="10:10" x14ac:dyDescent="0.3">
      <c r="J39" s="26"/>
    </row>
    <row r="40" spans="10:10" x14ac:dyDescent="0.3">
      <c r="J40" s="26"/>
    </row>
    <row r="41" spans="10:10" x14ac:dyDescent="0.3">
      <c r="J41" s="26"/>
    </row>
    <row r="42" spans="10:10" x14ac:dyDescent="0.3">
      <c r="J42" s="26"/>
    </row>
  </sheetData>
  <mergeCells count="1">
    <mergeCell ref="B1:E1"/>
  </mergeCells>
  <conditionalFormatting sqref="D5">
    <cfRule type="timePeriod" dxfId="4" priority="15" timePeriod="thisMonth">
      <formula>AND(MONTH(D5)=MONTH(TODAY()),YEAR(D5)=YEAR(TODAY()))</formula>
    </cfRule>
  </conditionalFormatting>
  <conditionalFormatting sqref="B6">
    <cfRule type="timePeriod" dxfId="3" priority="14" timePeriod="thisMonth">
      <formula>AND(MONTH(B6)=MONTH(TODAY()),YEAR(B6)=YEAR(TODAY()))</formula>
    </cfRule>
  </conditionalFormatting>
  <conditionalFormatting sqref="B5">
    <cfRule type="timePeriod" dxfId="2" priority="9" timePeriod="thisMonth">
      <formula>AND(MONTH(B5)=MONTH(TODAY()),YEAR(B5)=YEAR(TODAY()))</formula>
    </cfRule>
  </conditionalFormatting>
  <conditionalFormatting sqref="B3">
    <cfRule type="timePeriod" dxfId="1" priority="5" timePeriod="thisMonth">
      <formula>AND(MONTH(B3)=MONTH(TODAY()),YEAR(B3)=YEAR(TODAY()))</formula>
    </cfRule>
  </conditionalFormatting>
  <conditionalFormatting sqref="B4">
    <cfRule type="timePeriod" dxfId="0" priority="3" timePeriod="thisMonth">
      <formula>AND(MONTH(B4)=MONTH(TODAY()),YEAR(B4)=YEAR(TODAY()))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workbookViewId="0">
      <selection activeCell="D23" sqref="D23"/>
    </sheetView>
  </sheetViews>
  <sheetFormatPr defaultRowHeight="14.4" x14ac:dyDescent="0.3"/>
  <cols>
    <col min="1" max="1" width="3.5546875" customWidth="1"/>
    <col min="2" max="2" width="31.88671875" customWidth="1"/>
    <col min="3" max="3" width="29.6640625" customWidth="1"/>
    <col min="4" max="4" width="67.6640625" customWidth="1"/>
    <col min="5" max="5" width="33.5546875" customWidth="1"/>
  </cols>
  <sheetData>
    <row r="1" spans="2:4" x14ac:dyDescent="0.3">
      <c r="B1" s="217" t="s">
        <v>55</v>
      </c>
      <c r="C1" s="218"/>
      <c r="D1" s="219"/>
    </row>
    <row r="2" spans="2:4" x14ac:dyDescent="0.3">
      <c r="B2" s="13" t="s">
        <v>44</v>
      </c>
      <c r="C2" s="13" t="s">
        <v>48</v>
      </c>
      <c r="D2" s="13" t="s">
        <v>49</v>
      </c>
    </row>
    <row r="3" spans="2:4" x14ac:dyDescent="0.3">
      <c r="B3" s="42" t="s">
        <v>315</v>
      </c>
      <c r="C3" s="41" t="s">
        <v>316</v>
      </c>
      <c r="D3" s="20" t="s">
        <v>314</v>
      </c>
    </row>
    <row r="4" spans="2:4" x14ac:dyDescent="0.3">
      <c r="B4" s="42" t="s">
        <v>303</v>
      </c>
      <c r="C4" s="41" t="s">
        <v>316</v>
      </c>
      <c r="D4" s="20" t="s">
        <v>314</v>
      </c>
    </row>
    <row r="5" spans="2:4" x14ac:dyDescent="0.3">
      <c r="B5" s="43" t="s">
        <v>324</v>
      </c>
      <c r="C5" s="36" t="s">
        <v>323</v>
      </c>
      <c r="D5" s="20" t="s">
        <v>311</v>
      </c>
    </row>
    <row r="6" spans="2:4" x14ac:dyDescent="0.3">
      <c r="B6" s="42" t="s">
        <v>330</v>
      </c>
      <c r="C6" s="36" t="s">
        <v>331</v>
      </c>
      <c r="D6" s="20" t="s">
        <v>314</v>
      </c>
    </row>
    <row r="7" spans="2:4" x14ac:dyDescent="0.3">
      <c r="B7" s="42" t="s">
        <v>332</v>
      </c>
      <c r="C7" s="36" t="s">
        <v>331</v>
      </c>
      <c r="D7" s="20" t="s">
        <v>314</v>
      </c>
    </row>
    <row r="8" spans="2:4" x14ac:dyDescent="0.3">
      <c r="B8" s="42" t="s">
        <v>333</v>
      </c>
      <c r="C8" s="36" t="s">
        <v>331</v>
      </c>
      <c r="D8" s="20" t="s">
        <v>314</v>
      </c>
    </row>
    <row r="9" spans="2:4" x14ac:dyDescent="0.3">
      <c r="B9" s="134" t="s">
        <v>334</v>
      </c>
      <c r="C9" s="116" t="s">
        <v>331</v>
      </c>
      <c r="D9" s="135" t="s">
        <v>325</v>
      </c>
    </row>
    <row r="10" spans="2:4" x14ac:dyDescent="0.3">
      <c r="B10" s="42" t="s">
        <v>335</v>
      </c>
      <c r="C10" s="36" t="s">
        <v>331</v>
      </c>
      <c r="D10" s="20" t="s">
        <v>314</v>
      </c>
    </row>
    <row r="11" spans="2:4" x14ac:dyDescent="0.3">
      <c r="B11" s="42" t="s">
        <v>328</v>
      </c>
      <c r="C11" s="41" t="s">
        <v>337</v>
      </c>
      <c r="D11" s="20" t="s">
        <v>314</v>
      </c>
    </row>
    <row r="12" spans="2:4" x14ac:dyDescent="0.3">
      <c r="B12" s="42" t="s">
        <v>336</v>
      </c>
      <c r="C12" s="41" t="s">
        <v>337</v>
      </c>
      <c r="D12" s="20" t="s">
        <v>314</v>
      </c>
    </row>
    <row r="13" spans="2:4" x14ac:dyDescent="0.3">
      <c r="B13" s="42" t="s">
        <v>394</v>
      </c>
      <c r="C13" s="41" t="s">
        <v>395</v>
      </c>
      <c r="D13" s="20" t="s">
        <v>401</v>
      </c>
    </row>
    <row r="14" spans="2:4" x14ac:dyDescent="0.3">
      <c r="B14" s="36" t="s">
        <v>442</v>
      </c>
      <c r="C14" s="36" t="s">
        <v>188</v>
      </c>
      <c r="D14" s="14" t="s">
        <v>443</v>
      </c>
    </row>
  </sheetData>
  <mergeCells count="1">
    <mergeCell ref="B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workbookViewId="0">
      <selection activeCell="B17" sqref="B17"/>
    </sheetView>
  </sheetViews>
  <sheetFormatPr defaultRowHeight="14.4" x14ac:dyDescent="0.3"/>
  <cols>
    <col min="1" max="1" width="13.44140625" customWidth="1"/>
    <col min="2" max="2" width="37.6640625" customWidth="1"/>
    <col min="6" max="6" width="50.44140625" customWidth="1"/>
  </cols>
  <sheetData>
    <row r="2" spans="1:6" x14ac:dyDescent="0.3">
      <c r="A2" s="162" t="s">
        <v>372</v>
      </c>
      <c r="B2" s="162" t="s">
        <v>369</v>
      </c>
      <c r="C2" s="220" t="s">
        <v>370</v>
      </c>
      <c r="D2" s="220"/>
      <c r="E2" s="220"/>
      <c r="F2" s="220"/>
    </row>
    <row r="3" spans="1:6" x14ac:dyDescent="0.3">
      <c r="A3" s="36" t="s">
        <v>371</v>
      </c>
      <c r="B3" s="36" t="s">
        <v>373</v>
      </c>
      <c r="C3" s="221" t="s">
        <v>374</v>
      </c>
      <c r="D3" s="221"/>
      <c r="E3" s="221"/>
      <c r="F3" s="221"/>
    </row>
    <row r="4" spans="1:6" x14ac:dyDescent="0.3">
      <c r="A4" s="36" t="s">
        <v>375</v>
      </c>
      <c r="B4" s="36" t="s">
        <v>376</v>
      </c>
      <c r="C4" s="221" t="s">
        <v>377</v>
      </c>
      <c r="D4" s="221"/>
      <c r="E4" s="221"/>
      <c r="F4" s="221"/>
    </row>
    <row r="5" spans="1:6" x14ac:dyDescent="0.3">
      <c r="A5" s="36" t="s">
        <v>378</v>
      </c>
      <c r="B5" s="36" t="s">
        <v>379</v>
      </c>
      <c r="C5" s="221"/>
      <c r="D5" s="221"/>
      <c r="E5" s="221"/>
      <c r="F5" s="221"/>
    </row>
    <row r="6" spans="1:6" x14ac:dyDescent="0.3">
      <c r="A6" s="36" t="s">
        <v>380</v>
      </c>
      <c r="B6" s="36" t="s">
        <v>381</v>
      </c>
      <c r="C6" s="221"/>
      <c r="D6" s="221"/>
      <c r="E6" s="221"/>
      <c r="F6" s="221"/>
    </row>
    <row r="7" spans="1:6" x14ac:dyDescent="0.3">
      <c r="A7" s="36" t="s">
        <v>382</v>
      </c>
      <c r="B7" s="36" t="s">
        <v>383</v>
      </c>
      <c r="C7" s="221"/>
      <c r="D7" s="221"/>
      <c r="E7" s="221"/>
      <c r="F7" s="221"/>
    </row>
    <row r="8" spans="1:6" x14ac:dyDescent="0.3">
      <c r="A8" s="36" t="s">
        <v>299</v>
      </c>
      <c r="B8" s="36" t="s">
        <v>384</v>
      </c>
      <c r="C8" s="221" t="s">
        <v>385</v>
      </c>
      <c r="D8" s="221"/>
      <c r="E8" s="221"/>
      <c r="F8" s="221"/>
    </row>
    <row r="9" spans="1:6" x14ac:dyDescent="0.3">
      <c r="A9" s="36" t="s">
        <v>390</v>
      </c>
      <c r="B9" s="36" t="s">
        <v>391</v>
      </c>
      <c r="C9" s="221" t="s">
        <v>392</v>
      </c>
      <c r="D9" s="221"/>
      <c r="E9" s="221"/>
      <c r="F9" s="221"/>
    </row>
    <row r="10" spans="1:6" x14ac:dyDescent="0.3">
      <c r="A10" s="36" t="s">
        <v>491</v>
      </c>
      <c r="B10" s="36" t="s">
        <v>492</v>
      </c>
      <c r="C10" s="221" t="s">
        <v>493</v>
      </c>
      <c r="D10" s="221"/>
      <c r="E10" s="221"/>
      <c r="F10" s="221"/>
    </row>
    <row r="11" spans="1:6" x14ac:dyDescent="0.3">
      <c r="A11" s="36" t="s">
        <v>506</v>
      </c>
      <c r="B11" s="36" t="s">
        <v>507</v>
      </c>
      <c r="C11" s="221" t="s">
        <v>508</v>
      </c>
      <c r="D11" s="221"/>
      <c r="E11" s="221"/>
      <c r="F11" s="221"/>
    </row>
    <row r="12" spans="1:6" x14ac:dyDescent="0.3">
      <c r="A12" s="36" t="s">
        <v>510</v>
      </c>
      <c r="B12" s="36" t="s">
        <v>511</v>
      </c>
      <c r="C12" s="221"/>
      <c r="D12" s="221"/>
      <c r="E12" s="221"/>
      <c r="F12" s="221"/>
    </row>
    <row r="13" spans="1:6" x14ac:dyDescent="0.3">
      <c r="A13" s="36" t="s">
        <v>512</v>
      </c>
      <c r="B13" s="36" t="s">
        <v>513</v>
      </c>
      <c r="C13" s="221"/>
      <c r="D13" s="221"/>
      <c r="E13" s="221"/>
      <c r="F13" s="221"/>
    </row>
    <row r="14" spans="1:6" x14ac:dyDescent="0.3">
      <c r="A14" s="36" t="s">
        <v>516</v>
      </c>
      <c r="B14" s="36" t="s">
        <v>517</v>
      </c>
      <c r="C14" s="221"/>
      <c r="D14" s="221"/>
      <c r="E14" s="221"/>
      <c r="F14" s="221"/>
    </row>
    <row r="15" spans="1:6" x14ac:dyDescent="0.3">
      <c r="A15" s="36" t="s">
        <v>530</v>
      </c>
      <c r="B15" s="36" t="s">
        <v>531</v>
      </c>
      <c r="C15" s="221" t="s">
        <v>532</v>
      </c>
      <c r="D15" s="221"/>
      <c r="E15" s="221"/>
      <c r="F15" s="221"/>
    </row>
    <row r="16" spans="1:6" x14ac:dyDescent="0.3">
      <c r="A16" s="79" t="s">
        <v>545</v>
      </c>
      <c r="B16" s="79" t="s">
        <v>546</v>
      </c>
      <c r="C16" s="221" t="s">
        <v>547</v>
      </c>
      <c r="D16" s="221"/>
      <c r="E16" s="221"/>
      <c r="F16" s="221"/>
    </row>
    <row r="17" spans="1:6" x14ac:dyDescent="0.3">
      <c r="A17" s="79" t="s">
        <v>548</v>
      </c>
      <c r="B17" s="79" t="s">
        <v>549</v>
      </c>
      <c r="C17" s="222" t="s">
        <v>550</v>
      </c>
      <c r="D17" s="223"/>
      <c r="E17" s="223"/>
      <c r="F17" s="224"/>
    </row>
    <row r="18" spans="1:6" x14ac:dyDescent="0.3">
      <c r="A18" s="36"/>
      <c r="B18" s="36"/>
      <c r="C18" s="225"/>
      <c r="D18" s="226"/>
      <c r="E18" s="226"/>
      <c r="F18" s="227"/>
    </row>
    <row r="19" spans="1:6" x14ac:dyDescent="0.3">
      <c r="A19" s="36"/>
      <c r="B19" s="36"/>
      <c r="C19" s="225"/>
      <c r="D19" s="226"/>
      <c r="E19" s="226"/>
      <c r="F19" s="227"/>
    </row>
    <row r="20" spans="1:6" x14ac:dyDescent="0.3">
      <c r="A20" s="36"/>
      <c r="B20" s="36"/>
      <c r="C20" s="36"/>
      <c r="D20" s="36"/>
      <c r="E20" s="36"/>
      <c r="F20" s="36"/>
    </row>
    <row r="21" spans="1:6" x14ac:dyDescent="0.3">
      <c r="A21" s="36"/>
      <c r="B21" s="36"/>
      <c r="C21" s="36"/>
      <c r="D21" s="36"/>
      <c r="E21" s="36"/>
      <c r="F21" s="36"/>
    </row>
    <row r="22" spans="1:6" x14ac:dyDescent="0.3">
      <c r="A22" s="36"/>
      <c r="B22" s="36"/>
      <c r="C22" s="36"/>
      <c r="D22" s="36"/>
      <c r="E22" s="36"/>
      <c r="F22" s="36"/>
    </row>
    <row r="23" spans="1:6" x14ac:dyDescent="0.3">
      <c r="A23" s="36"/>
      <c r="B23" s="36"/>
      <c r="C23" s="36"/>
      <c r="D23" s="36"/>
      <c r="E23" s="36"/>
      <c r="F23" s="36"/>
    </row>
    <row r="24" spans="1:6" x14ac:dyDescent="0.3">
      <c r="A24" s="36"/>
      <c r="B24" s="36"/>
      <c r="C24" s="36"/>
      <c r="D24" s="36"/>
      <c r="E24" s="36"/>
      <c r="F24" s="36"/>
    </row>
    <row r="25" spans="1:6" x14ac:dyDescent="0.3">
      <c r="A25" s="36"/>
      <c r="B25" s="36"/>
      <c r="C25" s="36"/>
      <c r="D25" s="36"/>
      <c r="E25" s="36"/>
      <c r="F25" s="36"/>
    </row>
  </sheetData>
  <mergeCells count="18">
    <mergeCell ref="C16:F16"/>
    <mergeCell ref="C17:F17"/>
    <mergeCell ref="C18:F18"/>
    <mergeCell ref="C19:F19"/>
    <mergeCell ref="C7:F7"/>
    <mergeCell ref="C14:F14"/>
    <mergeCell ref="C15:F15"/>
    <mergeCell ref="C8:F8"/>
    <mergeCell ref="C9:F9"/>
    <mergeCell ref="C10:F10"/>
    <mergeCell ref="C11:F11"/>
    <mergeCell ref="C12:F12"/>
    <mergeCell ref="C13:F13"/>
    <mergeCell ref="C2:F2"/>
    <mergeCell ref="C3:F3"/>
    <mergeCell ref="C4:F4"/>
    <mergeCell ref="C5:F5"/>
    <mergeCell ref="C6:F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Fevereiro 2024</vt:lpstr>
      <vt:lpstr>Ressarcimentos VT</vt:lpstr>
      <vt:lpstr>Contratações</vt:lpstr>
      <vt:lpstr>Desligamentos</vt:lpstr>
      <vt:lpstr>Renovação contrato</vt:lpstr>
      <vt:lpstr>Atestados Médicos</vt:lpstr>
      <vt:lpstr>Alteração supervisor</vt:lpstr>
      <vt:lpstr>Registro de Processos Fechados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2024-03-06T11:07:06Z</dcterms:modified>
</cp:coreProperties>
</file>