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vim. Líquido - Moeda Origem (" sheetId="1" r:id="rId4"/>
  </sheets>
</workbook>
</file>

<file path=xl/sharedStrings.xml><?xml version="1.0" encoding="utf-8"?>
<sst xmlns="http://schemas.openxmlformats.org/spreadsheetml/2006/main" uniqueCount="47">
  <si>
    <t>Ajuda de Custo</t>
  </si>
  <si>
    <t>Páginas:</t>
  </si>
  <si>
    <t>Métrica: Movim. Líquido - Moeda Origem (Item Informação)</t>
  </si>
  <si>
    <t>Favorecido Doc.</t>
  </si>
  <si>
    <t>Mês Lançamento</t>
  </si>
  <si>
    <t>JAN/2024</t>
  </si>
  <si>
    <t>FEV/2024</t>
  </si>
  <si>
    <t>MAR/2024</t>
  </si>
  <si>
    <t>ABR/2024</t>
  </si>
  <si>
    <t>MAI/2024</t>
  </si>
  <si>
    <t>JUN/2024</t>
  </si>
  <si>
    <t>Total</t>
  </si>
  <si>
    <t>Natureza Despesa Detalhada</t>
  </si>
  <si>
    <t>DESPESAS PAGAS</t>
  </si>
  <si>
    <t>01146965192</t>
  </si>
  <si>
    <t>SERGIO NUNES CAITANO</t>
  </si>
  <si>
    <t>33909303</t>
  </si>
  <si>
    <t>AJUDA DE CUSTO - PESSOAL CIVIL</t>
  </si>
  <si>
    <t>02351280156</t>
  </si>
  <si>
    <t>MICAELA LUMI MAIER TUBAKI</t>
  </si>
  <si>
    <t>02491836769</t>
  </si>
  <si>
    <t>MARCOS VINICIUS JARDIM RODRIGUES</t>
  </si>
  <si>
    <t>03010448996</t>
  </si>
  <si>
    <t>DANIEL RIBEIRO SURDI DE AVELAR</t>
  </si>
  <si>
    <t>03619969426</t>
  </si>
  <si>
    <t>RAFAEL LEITE PAULO</t>
  </si>
  <si>
    <t>04406283501</t>
  </si>
  <si>
    <t>YURI BEZERRA DE OLIVEIRA</t>
  </si>
  <si>
    <t>07141872914</t>
  </si>
  <si>
    <t>VITOR STEGEMANN DIETER</t>
  </si>
  <si>
    <t>14272405748</t>
  </si>
  <si>
    <t>DIEGO LUIZ QUINTANA DO NASCIMENTO</t>
  </si>
  <si>
    <t>14397490864</t>
  </si>
  <si>
    <t>RICHARD PAULRO PAE KIM</t>
  </si>
  <si>
    <t>14461214885</t>
  </si>
  <si>
    <t>GUILHERME GUIMARAES FELICIANO</t>
  </si>
  <si>
    <t>51429012072</t>
  </si>
  <si>
    <t>SALISE MONTEIRO SANCHOTENE</t>
  </si>
  <si>
    <t>58062408000</t>
  </si>
  <si>
    <t>LUCIANA FELICIO RUBLESCKI</t>
  </si>
  <si>
    <t>83310657949</t>
  </si>
  <si>
    <t>LUCIA FONTES DO AMARAL PEREIRA</t>
  </si>
  <si>
    <t>85331902715</t>
  </si>
  <si>
    <t>FELISBERTO EDUARDO PINTO DA SILVA</t>
  </si>
  <si>
    <t>86552350759</t>
  </si>
  <si>
    <t>ALEXANDRE TEIXEIRA DE FREITAS BASTOS CUNHA</t>
  </si>
  <si>
    <t>Quantidade de Benefícios Pagos (por mês)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</si>
</sst>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&quot; &quot;;(#,##0.00)"/>
  </numFmts>
  <fonts count="11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sz val="18"/>
      <color indexed="8"/>
      <name val="Tahoma"/>
    </font>
    <font>
      <b val="1"/>
      <sz val="8"/>
      <color indexed="8"/>
      <name val="Tahoma"/>
    </font>
    <font>
      <sz val="8"/>
      <color indexed="8"/>
      <name val="Tahoma"/>
    </font>
    <font>
      <b val="1"/>
      <sz val="8"/>
      <color indexed="8"/>
      <name val="Verdana"/>
    </font>
    <font>
      <b val="1"/>
      <sz val="8"/>
      <color indexed="9"/>
      <name val="Verdana"/>
    </font>
    <font>
      <sz val="8"/>
      <color indexed="8"/>
      <name val="Verdana"/>
    </font>
    <font>
      <b val="1"/>
      <sz val="10"/>
      <color indexed="16"/>
      <name val="Verdana"/>
    </font>
    <font>
      <sz val="10"/>
      <color indexed="16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gradientFill type="linear" degree="90">
        <stop position="0">
          <color rgb="ffc0c0c0"/>
        </stop>
        <stop position="1">
          <color rgb="ff808080"/>
        </stop>
      </gradient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3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1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1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1"/>
      </bottom>
      <diagonal/>
    </border>
    <border>
      <left style="thin">
        <color indexed="13"/>
      </left>
      <right style="thin">
        <color indexed="13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top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4" fillId="2" borderId="4" applyNumberFormat="1" applyFont="1" applyFill="1" applyBorder="1" applyAlignment="1" applyProtection="0">
      <alignment vertical="top" wrapText="1"/>
    </xf>
    <xf numFmtId="0" fontId="4" fillId="2" borderId="5" applyNumberFormat="0" applyFont="1" applyFill="1" applyBorder="1" applyAlignment="1" applyProtection="0">
      <alignment vertical="top" wrapText="1"/>
    </xf>
    <xf numFmtId="0" fontId="4" fillId="2" borderId="6" applyNumberFormat="0" applyFont="1" applyFill="1" applyBorder="1" applyAlignment="1" applyProtection="0">
      <alignment vertical="top" wrapText="1"/>
    </xf>
    <xf numFmtId="49" fontId="5" fillId="2" borderId="4" applyNumberFormat="1" applyFont="1" applyFill="1" applyBorder="1" applyAlignment="1" applyProtection="0">
      <alignment vertical="top" wrapText="1"/>
    </xf>
    <xf numFmtId="0" fontId="5" fillId="2" borderId="5" applyNumberFormat="0" applyFont="1" applyFill="1" applyBorder="1" applyAlignment="1" applyProtection="0">
      <alignment vertical="top" wrapText="1"/>
    </xf>
    <xf numFmtId="0" fontId="5" fillId="2" borderId="6" applyNumberFormat="0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49" fontId="6" fillId="3" borderId="10" applyNumberFormat="1" applyFont="1" applyFill="1" applyBorder="1" applyAlignment="1" applyProtection="0">
      <alignment horizontal="left" vertical="center" wrapText="1"/>
    </xf>
    <xf numFmtId="0" fontId="6" fillId="3" borderId="10" applyNumberFormat="0" applyFont="1" applyFill="1" applyBorder="1" applyAlignment="1" applyProtection="0">
      <alignment horizontal="left" vertical="center" wrapText="1"/>
    </xf>
    <xf numFmtId="49" fontId="6" fillId="3" borderId="10" applyNumberFormat="1" applyFont="1" applyFill="1" applyBorder="1" applyAlignment="1" applyProtection="0">
      <alignment horizontal="center" vertical="bottom" wrapText="1"/>
    </xf>
    <xf numFmtId="49" fontId="6" fillId="3" borderId="10" applyNumberFormat="1" applyFont="1" applyFill="1" applyBorder="1" applyAlignment="1" applyProtection="0">
      <alignment horizontal="center" vertical="bottom"/>
    </xf>
    <xf numFmtId="0" fontId="6" fillId="3" borderId="10" applyNumberFormat="0" applyFont="1" applyFill="1" applyBorder="1" applyAlignment="1" applyProtection="0">
      <alignment horizontal="center" vertical="bottom"/>
    </xf>
    <xf numFmtId="49" fontId="7" fillId="4" borderId="11" applyNumberFormat="1" applyFont="1" applyFill="1" applyBorder="1" applyAlignment="1" applyProtection="0">
      <alignment horizontal="left" vertical="center" wrapText="1"/>
    </xf>
    <xf numFmtId="49" fontId="7" fillId="4" borderId="12" applyNumberFormat="1" applyFont="1" applyFill="1" applyBorder="1" applyAlignment="1" applyProtection="0">
      <alignment horizontal="left" vertical="center" wrapText="1"/>
    </xf>
    <xf numFmtId="49" fontId="7" fillId="4" borderId="13" applyNumberFormat="1" applyFont="1" applyFill="1" applyBorder="1" applyAlignment="1" applyProtection="0">
      <alignment horizontal="left" vertical="center" wrapText="1"/>
    </xf>
    <xf numFmtId="59" fontId="8" fillId="5" borderId="10" applyNumberFormat="1" applyFont="1" applyFill="1" applyBorder="1" applyAlignment="1" applyProtection="0">
      <alignment horizontal="right" vertical="center"/>
    </xf>
    <xf numFmtId="59" fontId="7" fillId="6" borderId="10" applyNumberFormat="1" applyFont="1" applyFill="1" applyBorder="1" applyAlignment="1" applyProtection="0">
      <alignment horizontal="right" vertical="center"/>
    </xf>
    <xf numFmtId="49" fontId="7" fillId="4" borderId="14" applyNumberFormat="1" applyFont="1" applyFill="1" applyBorder="1" applyAlignment="1" applyProtection="0">
      <alignment horizontal="left" vertical="center" wrapText="1"/>
    </xf>
    <xf numFmtId="49" fontId="7" fillId="4" borderId="15" applyNumberFormat="1" applyFont="1" applyFill="1" applyBorder="1" applyAlignment="1" applyProtection="0">
      <alignment horizontal="left" vertical="center" wrapText="1"/>
    </xf>
    <xf numFmtId="49" fontId="7" fillId="4" borderId="16" applyNumberFormat="1" applyFont="1" applyFill="1" applyBorder="1" applyAlignment="1" applyProtection="0">
      <alignment horizontal="left" vertical="center" wrapText="1"/>
    </xf>
    <xf numFmtId="49" fontId="9" fillId="7" borderId="17" applyNumberFormat="1" applyFont="1" applyFill="1" applyBorder="1" applyAlignment="1" applyProtection="0">
      <alignment horizontal="center" vertical="center" readingOrder="1"/>
    </xf>
    <xf numFmtId="0" fontId="0" borderId="18" applyNumberFormat="0" applyFont="1" applyFill="0" applyBorder="1" applyAlignment="1" applyProtection="0">
      <alignment vertical="bottom"/>
    </xf>
    <xf numFmtId="0" fontId="10" fillId="7" borderId="19" applyNumberFormat="1" applyFont="1" applyFill="1" applyBorder="1" applyAlignment="1" applyProtection="0">
      <alignment vertical="top" readingOrder="1"/>
    </xf>
    <xf numFmtId="0" fontId="0" fillId="7" borderId="19" applyNumberFormat="1" applyFont="1" applyFill="1" applyBorder="1" applyAlignment="1" applyProtection="0">
      <alignment vertical="top"/>
    </xf>
    <xf numFmtId="0" fontId="0" fillId="8" borderId="20" applyNumberFormat="0" applyFont="1" applyFill="1" applyBorder="1" applyAlignment="1" applyProtection="0">
      <alignment vertical="top"/>
    </xf>
    <xf numFmtId="49" fontId="7" fillId="6" borderId="21" applyNumberFormat="1" applyFont="1" applyFill="1" applyBorder="1" applyAlignment="1" applyProtection="0">
      <alignment horizontal="left" vertical="center"/>
    </xf>
    <xf numFmtId="0" fontId="7" fillId="6" borderId="22" applyNumberFormat="0" applyFont="1" applyFill="1" applyBorder="1" applyAlignment="1" applyProtection="0">
      <alignment horizontal="left" vertical="center"/>
    </xf>
    <xf numFmtId="0" fontId="7" fillId="6" borderId="23" applyNumberFormat="0" applyFont="1" applyFill="1" applyBorder="1" applyAlignment="1" applyProtection="0">
      <alignment horizontal="left" vertical="center"/>
    </xf>
    <xf numFmtId="59" fontId="7" fillId="6" borderId="24" applyNumberFormat="1" applyFont="1" applyFill="1" applyBorder="1" applyAlignment="1" applyProtection="0">
      <alignment horizontal="right" vertical="center"/>
    </xf>
    <xf numFmtId="59" fontId="7" fillId="6" borderId="25" applyNumberFormat="1" applyFont="1" applyFill="1" applyBorder="1" applyAlignment="1" applyProtection="0">
      <alignment horizontal="right" vertical="center"/>
    </xf>
    <xf numFmtId="0" fontId="0" borderId="26" applyNumberFormat="0" applyFont="1" applyFill="0" applyBorder="1" applyAlignment="1" applyProtection="0">
      <alignment vertical="bottom"/>
    </xf>
    <xf numFmtId="0" fontId="0" borderId="27" applyNumberFormat="0" applyFont="1" applyFill="0" applyBorder="1" applyAlignment="1" applyProtection="0">
      <alignment vertical="bottom"/>
    </xf>
    <xf numFmtId="4" fontId="0" borderId="28" applyNumberFormat="1" applyFont="1" applyFill="0" applyBorder="1" applyAlignment="1" applyProtection="0">
      <alignment vertical="bottom"/>
    </xf>
    <xf numFmtId="0" fontId="0" borderId="29" applyNumberFormat="0" applyFont="1" applyFill="0" applyBorder="1" applyAlignment="1" applyProtection="0">
      <alignment vertical="bottom"/>
    </xf>
    <xf numFmtId="0" fontId="0" borderId="30" applyNumberFormat="0" applyFont="1" applyFill="0" applyBorder="1" applyAlignment="1" applyProtection="0">
      <alignment vertical="bottom"/>
    </xf>
    <xf numFmtId="4" fontId="0" borderId="31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8e5d7"/>
      <rgbColor rgb="ff808080"/>
      <rgbColor rgb="ff6688c1"/>
      <rgbColor rgb="ffc0c0c0"/>
      <rgbColor rgb="ffdeecfa"/>
      <rgbColor rgb="ff334f7d"/>
      <rgbColor rgb="d8000000"/>
      <rgbColor rgb="fff6be98"/>
      <rgbColor rgb="ff365b9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ema do Office">
  <a:themeElements>
    <a:clrScheme name="Tema do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o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o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 showGridLines="0" defaultGridColor="1"/>
  </sheetViews>
  <sheetFormatPr defaultColWidth="8.83333" defaultRowHeight="12.75" customHeight="1" outlineLevelRow="0" outlineLevelCol="0"/>
  <cols>
    <col min="1" max="1" width="16.6719" style="1" customWidth="1"/>
    <col min="2" max="2" width="44.6719" style="1" customWidth="1"/>
    <col min="3" max="3" width="11.1719" style="1" customWidth="1"/>
    <col min="4" max="4" width="21.8516" style="1" customWidth="1"/>
    <col min="5" max="11" width="14.3516" style="1" customWidth="1"/>
    <col min="12" max="16384" width="8.85156" style="1" customWidth="1"/>
  </cols>
  <sheetData>
    <row r="1" ht="22.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ht="13.6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ht="10.5" customHeight="1">
      <c r="A3" t="s" s="8">
        <v>1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ht="10.5" customHeight="1">
      <c r="A4" t="s" s="11">
        <v>2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ht="13.6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6"/>
    </row>
    <row r="6" ht="13" customHeight="1">
      <c r="A6" t="s" s="17">
        <v>3</v>
      </c>
      <c r="B6" s="18"/>
      <c r="C6" t="s" s="17">
        <v>4</v>
      </c>
      <c r="D6" s="18"/>
      <c r="E6" t="s" s="19">
        <v>5</v>
      </c>
      <c r="F6" t="s" s="19">
        <v>6</v>
      </c>
      <c r="G6" t="s" s="19">
        <v>7</v>
      </c>
      <c r="H6" t="s" s="19">
        <v>8</v>
      </c>
      <c r="I6" t="s" s="19">
        <v>9</v>
      </c>
      <c r="J6" t="s" s="19">
        <v>10</v>
      </c>
      <c r="K6" t="s" s="20">
        <v>11</v>
      </c>
    </row>
    <row r="7" ht="21.75" customHeight="1">
      <c r="A7" s="18"/>
      <c r="B7" s="18"/>
      <c r="C7" t="s" s="17">
        <v>12</v>
      </c>
      <c r="D7" s="18"/>
      <c r="E7" t="s" s="19">
        <v>13</v>
      </c>
      <c r="F7" t="s" s="19">
        <v>13</v>
      </c>
      <c r="G7" t="s" s="19">
        <v>13</v>
      </c>
      <c r="H7" t="s" s="19">
        <v>13</v>
      </c>
      <c r="I7" t="s" s="19">
        <v>13</v>
      </c>
      <c r="J7" t="s" s="19">
        <v>13</v>
      </c>
      <c r="K7" s="21"/>
    </row>
    <row r="8" ht="21" customHeight="1">
      <c r="A8" t="s" s="22">
        <v>14</v>
      </c>
      <c r="B8" t="s" s="23">
        <v>15</v>
      </c>
      <c r="C8" t="s" s="23">
        <v>16</v>
      </c>
      <c r="D8" t="s" s="24">
        <v>17</v>
      </c>
      <c r="E8" s="25"/>
      <c r="F8" s="25"/>
      <c r="G8" s="25">
        <v>9897.200000000001</v>
      </c>
      <c r="H8" s="25">
        <v>0</v>
      </c>
      <c r="I8" s="25">
        <v>0</v>
      </c>
      <c r="J8" s="25">
        <v>0</v>
      </c>
      <c r="K8" s="26">
        <f>SUM(E8:J8)</f>
        <v>9897.200000000001</v>
      </c>
    </row>
    <row r="9" ht="21" customHeight="1">
      <c r="A9" t="s" s="27">
        <v>18</v>
      </c>
      <c r="B9" t="s" s="28">
        <v>19</v>
      </c>
      <c r="C9" t="s" s="28">
        <v>16</v>
      </c>
      <c r="D9" t="s" s="29">
        <v>17</v>
      </c>
      <c r="E9" s="25"/>
      <c r="F9" s="25"/>
      <c r="G9" s="25"/>
      <c r="H9" s="25"/>
      <c r="I9" s="25">
        <v>9683.299999999999</v>
      </c>
      <c r="J9" s="25">
        <v>0</v>
      </c>
      <c r="K9" s="26">
        <f>SUM(E9:J9)</f>
        <v>9683.299999999999</v>
      </c>
    </row>
    <row r="10" ht="21" customHeight="1">
      <c r="A10" t="s" s="27">
        <v>20</v>
      </c>
      <c r="B10" t="s" s="28">
        <v>21</v>
      </c>
      <c r="C10" t="s" s="28">
        <v>16</v>
      </c>
      <c r="D10" t="s" s="29">
        <v>17</v>
      </c>
      <c r="E10" s="25"/>
      <c r="F10" s="25"/>
      <c r="G10" s="25"/>
      <c r="H10" s="25"/>
      <c r="I10" s="25"/>
      <c r="J10" s="25">
        <v>41808.09</v>
      </c>
      <c r="K10" s="26">
        <f>SUM(E10:J10)</f>
        <v>41808.09</v>
      </c>
    </row>
    <row r="11" ht="21" customHeight="1">
      <c r="A11" t="s" s="27">
        <v>22</v>
      </c>
      <c r="B11" t="s" s="28">
        <v>23</v>
      </c>
      <c r="C11" t="s" s="28">
        <v>16</v>
      </c>
      <c r="D11" t="s" s="29">
        <v>17</v>
      </c>
      <c r="E11" s="25"/>
      <c r="F11" s="25"/>
      <c r="G11" s="25"/>
      <c r="H11" s="25">
        <v>2500</v>
      </c>
      <c r="I11" s="25">
        <v>0</v>
      </c>
      <c r="J11" s="25">
        <v>0</v>
      </c>
      <c r="K11" s="26">
        <f>SUM(E11:J11)</f>
        <v>2500</v>
      </c>
    </row>
    <row r="12" ht="21" customHeight="1">
      <c r="A12" t="s" s="27">
        <v>24</v>
      </c>
      <c r="B12" t="s" s="28">
        <v>25</v>
      </c>
      <c r="C12" t="s" s="28">
        <v>16</v>
      </c>
      <c r="D12" t="s" s="29">
        <v>17</v>
      </c>
      <c r="E12" s="25"/>
      <c r="F12" s="25"/>
      <c r="G12" s="25"/>
      <c r="H12" s="25">
        <v>35710.46</v>
      </c>
      <c r="I12" s="25">
        <v>0</v>
      </c>
      <c r="J12" s="25">
        <v>0</v>
      </c>
      <c r="K12" s="26">
        <f>SUM(E12:J12)</f>
        <v>35710.46</v>
      </c>
    </row>
    <row r="13" ht="21" customHeight="1">
      <c r="A13" t="s" s="27">
        <v>26</v>
      </c>
      <c r="B13" t="s" s="28">
        <v>27</v>
      </c>
      <c r="C13" t="s" s="28">
        <v>16</v>
      </c>
      <c r="D13" t="s" s="29">
        <v>17</v>
      </c>
      <c r="E13" s="25"/>
      <c r="F13" s="25">
        <v>23916.86</v>
      </c>
      <c r="G13" s="25">
        <v>0</v>
      </c>
      <c r="H13" s="25">
        <v>0</v>
      </c>
      <c r="I13" s="25">
        <v>0</v>
      </c>
      <c r="J13" s="25">
        <v>0</v>
      </c>
      <c r="K13" s="26">
        <f>SUM(E13:J13)</f>
        <v>23916.86</v>
      </c>
    </row>
    <row r="14" ht="21" customHeight="1">
      <c r="A14" t="s" s="27">
        <v>28</v>
      </c>
      <c r="B14" t="s" s="28">
        <v>29</v>
      </c>
      <c r="C14" t="s" s="28">
        <v>16</v>
      </c>
      <c r="D14" t="s" s="29">
        <v>17</v>
      </c>
      <c r="E14" s="25"/>
      <c r="F14" s="25"/>
      <c r="G14" s="25">
        <v>10355.92</v>
      </c>
      <c r="H14" s="25">
        <v>0</v>
      </c>
      <c r="I14" s="25">
        <v>0</v>
      </c>
      <c r="J14" s="25">
        <v>0</v>
      </c>
      <c r="K14" s="26">
        <f>SUM(E14:J14)</f>
        <v>10355.92</v>
      </c>
    </row>
    <row r="15" ht="21" customHeight="1">
      <c r="A15" t="s" s="27">
        <v>30</v>
      </c>
      <c r="B15" t="s" s="28">
        <v>31</v>
      </c>
      <c r="C15" t="s" s="28">
        <v>16</v>
      </c>
      <c r="D15" t="s" s="29">
        <v>17</v>
      </c>
      <c r="E15" s="25"/>
      <c r="F15" s="25"/>
      <c r="G15" s="25"/>
      <c r="H15" s="25"/>
      <c r="I15" s="25"/>
      <c r="J15" s="25">
        <v>20992.3</v>
      </c>
      <c r="K15" s="26">
        <f>SUM(E15:J15)</f>
        <v>20992.3</v>
      </c>
    </row>
    <row r="16" ht="21" customHeight="1">
      <c r="A16" t="s" s="27">
        <v>32</v>
      </c>
      <c r="B16" t="s" s="28">
        <v>33</v>
      </c>
      <c r="C16" t="s" s="28">
        <v>16</v>
      </c>
      <c r="D16" t="s" s="29">
        <v>17</v>
      </c>
      <c r="E16" s="25">
        <v>39568.37</v>
      </c>
      <c r="F16" s="25">
        <v>1439.63</v>
      </c>
      <c r="G16" s="25">
        <v>0</v>
      </c>
      <c r="H16" s="25">
        <v>0</v>
      </c>
      <c r="I16" s="25">
        <v>0</v>
      </c>
      <c r="J16" s="25">
        <v>0</v>
      </c>
      <c r="K16" s="26">
        <f>SUM(E16:J16)</f>
        <v>41008</v>
      </c>
    </row>
    <row r="17" ht="21" customHeight="1">
      <c r="A17" t="s" s="27">
        <v>34</v>
      </c>
      <c r="B17" t="s" s="28">
        <v>35</v>
      </c>
      <c r="C17" t="s" s="28">
        <v>16</v>
      </c>
      <c r="D17" t="s" s="29">
        <v>17</v>
      </c>
      <c r="E17" s="25"/>
      <c r="F17" s="25"/>
      <c r="G17" s="25"/>
      <c r="H17" s="25"/>
      <c r="I17" s="25"/>
      <c r="J17" s="25">
        <v>37731.8</v>
      </c>
      <c r="K17" s="26">
        <f>SUM(E17:J17)</f>
        <v>37731.8</v>
      </c>
    </row>
    <row r="18" ht="21" customHeight="1">
      <c r="A18" t="s" s="27">
        <v>36</v>
      </c>
      <c r="B18" t="s" s="28">
        <v>37</v>
      </c>
      <c r="C18" t="s" s="28">
        <v>16</v>
      </c>
      <c r="D18" t="s" s="29">
        <v>17</v>
      </c>
      <c r="E18" s="25"/>
      <c r="F18" s="25"/>
      <c r="G18" s="25"/>
      <c r="H18" s="25">
        <v>40682.93</v>
      </c>
      <c r="I18" s="25">
        <v>0</v>
      </c>
      <c r="J18" s="25">
        <v>0</v>
      </c>
      <c r="K18" s="26">
        <f>SUM(E18:J18)</f>
        <v>40682.93</v>
      </c>
    </row>
    <row r="19" ht="21" customHeight="1">
      <c r="A19" t="s" s="27">
        <v>38</v>
      </c>
      <c r="B19" t="s" s="28">
        <v>39</v>
      </c>
      <c r="C19" t="s" s="28">
        <v>16</v>
      </c>
      <c r="D19" t="s" s="29">
        <v>17</v>
      </c>
      <c r="E19" s="25"/>
      <c r="F19" s="25">
        <v>17492.45</v>
      </c>
      <c r="G19" s="25">
        <v>0</v>
      </c>
      <c r="H19" s="25">
        <v>0</v>
      </c>
      <c r="I19" s="25">
        <v>0</v>
      </c>
      <c r="J19" s="25">
        <v>0</v>
      </c>
      <c r="K19" s="26">
        <f>SUM(E19:J19)</f>
        <v>17492.45</v>
      </c>
    </row>
    <row r="20" ht="21" customHeight="1">
      <c r="A20" t="s" s="27">
        <v>40</v>
      </c>
      <c r="B20" t="s" s="28">
        <v>41</v>
      </c>
      <c r="C20" t="s" s="28">
        <v>16</v>
      </c>
      <c r="D20" t="s" s="29">
        <v>17</v>
      </c>
      <c r="E20" s="25"/>
      <c r="F20" s="25"/>
      <c r="G20" s="25"/>
      <c r="H20" s="25"/>
      <c r="I20" s="25">
        <v>40886.22</v>
      </c>
      <c r="J20" s="25">
        <v>0</v>
      </c>
      <c r="K20" s="26">
        <f>SUM(E20:J20)</f>
        <v>40886.22</v>
      </c>
    </row>
    <row r="21" ht="21" customHeight="1">
      <c r="A21" t="s" s="27">
        <v>42</v>
      </c>
      <c r="B21" t="s" s="28">
        <v>43</v>
      </c>
      <c r="C21" t="s" s="28">
        <v>16</v>
      </c>
      <c r="D21" t="s" s="29">
        <v>17</v>
      </c>
      <c r="E21" s="25"/>
      <c r="F21" s="25"/>
      <c r="G21" s="25"/>
      <c r="H21" s="25">
        <v>13716.42</v>
      </c>
      <c r="I21" s="25">
        <v>0</v>
      </c>
      <c r="J21" s="25">
        <v>0</v>
      </c>
      <c r="K21" s="26">
        <f>SUM(E21:J21)</f>
        <v>13716.42</v>
      </c>
    </row>
    <row r="22" ht="21" customHeight="1">
      <c r="A22" t="s" s="27">
        <v>44</v>
      </c>
      <c r="B22" t="s" s="28">
        <v>45</v>
      </c>
      <c r="C22" t="s" s="28">
        <v>16</v>
      </c>
      <c r="D22" t="s" s="29">
        <v>17</v>
      </c>
      <c r="E22" s="25"/>
      <c r="F22" s="25"/>
      <c r="G22" s="25">
        <v>39717.69</v>
      </c>
      <c r="H22" s="25">
        <v>0</v>
      </c>
      <c r="I22" s="25">
        <v>0</v>
      </c>
      <c r="J22" s="25">
        <v>0</v>
      </c>
      <c r="K22" s="26">
        <f>SUM(E22:J22)</f>
        <v>39717.69</v>
      </c>
    </row>
    <row r="23" ht="16" customHeight="1">
      <c r="A23" t="s" s="30">
        <v>46</v>
      </c>
      <c r="B23" s="31"/>
      <c r="C23" s="31"/>
      <c r="D23" s="31"/>
      <c r="E23" s="32">
        <v>1</v>
      </c>
      <c r="F23" s="32">
        <v>3</v>
      </c>
      <c r="G23" s="32">
        <v>3</v>
      </c>
      <c r="H23" s="32">
        <v>4</v>
      </c>
      <c r="I23" s="32">
        <v>2</v>
      </c>
      <c r="J23" s="33">
        <v>3</v>
      </c>
      <c r="K23" s="34"/>
    </row>
    <row r="24" ht="13" customHeight="1">
      <c r="A24" t="s" s="35">
        <v>11</v>
      </c>
      <c r="B24" s="36"/>
      <c r="C24" s="37"/>
      <c r="D24" s="37"/>
      <c r="E24" s="38">
        <f>SUM(E8:E22)</f>
        <v>39568.37</v>
      </c>
      <c r="F24" s="38">
        <f>SUM(F8:F22)</f>
        <v>42848.94</v>
      </c>
      <c r="G24" s="38">
        <f>SUM(G8:G22)</f>
        <v>59970.81</v>
      </c>
      <c r="H24" s="38">
        <f>SUM(H8:H22)</f>
        <v>92609.81</v>
      </c>
      <c r="I24" s="38">
        <f>SUM(I8:I22)</f>
        <v>50569.52</v>
      </c>
      <c r="J24" s="38">
        <f>SUM(J8:J22)</f>
        <v>100532.19</v>
      </c>
      <c r="K24" s="39">
        <f>SUM(K8:K22)</f>
        <v>386099.64</v>
      </c>
    </row>
    <row r="25" ht="13.65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2"/>
    </row>
    <row r="26" ht="13.65" customHeight="1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5"/>
    </row>
  </sheetData>
  <mergeCells count="8">
    <mergeCell ref="A24:B24"/>
    <mergeCell ref="C24:D24"/>
    <mergeCell ref="A3:K3"/>
    <mergeCell ref="A4:K4"/>
    <mergeCell ref="A6:B7"/>
    <mergeCell ref="C6:D6"/>
    <mergeCell ref="C7:D7"/>
    <mergeCell ref="A23:D23"/>
  </mergeCells>
  <pageMargins left="0.511811" right="0.511811" top="0.787402" bottom="0.787402" header="0.314961" footer="0.314961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