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27"/>
  <c i="2" r="C28"/>
  <c i="2" r="C29"/>
  <c i="2" r="C30"/>
  <c i="2" r="C31"/>
  <c i="2" r="C32"/>
  <c i="2" r="C33"/>
  <c i="2" r="C34"/>
  <c i="2" r="C35"/>
  <c i="2" r="C36"/>
  <c i="2" r="C37"/>
  <c i="2" r="C38"/>
  <c i="2" r="C39"/>
  <c i="2" r="C40"/>
  <c i="2" r="C41"/>
  <c i="2" r="C42"/>
  <c i="2" r="C43"/>
  <c i="2" r="C44"/>
  <c i="2" r="C45"/>
  <c i="2" r="C46"/>
  <c i="2" r="C47"/>
  <c i="2" r="C48"/>
  <c i="2" r="C49"/>
  <c i="2" r="C50"/>
  <c i="2" r="C51"/>
  <c i="2" r="C52"/>
  <c i="2" r="C53"/>
  <c i="2" r="C54"/>
  <c i="2" r="C55"/>
  <c i="2" r="C56"/>
  <c i="2" r="C57"/>
  <c i="2" r="C58"/>
  <c i="2" r="C59"/>
  <c i="2" r="C60"/>
  <c i="2" r="C61"/>
  <c i="2" r="C62"/>
  <c i="2" r="C63"/>
  <c i="2" r="C64"/>
  <c i="2" r="C65"/>
  <c i="2" r="C66"/>
  <c i="2" r="C67"/>
  <c i="2" r="C68"/>
  <c i="2" r="C69"/>
  <c i="2" r="C70"/>
  <c i="2" r="C71"/>
  <c i="2" r="C72"/>
  <c i="2" r="C73"/>
  <c i="2" r="C74"/>
  <c i="2" r="C75"/>
  <c i="2" r="C76"/>
  <c i="2" r="C77"/>
  <c i="2" r="C78"/>
  <c i="2" r="C79"/>
  <c i="2" r="C80"/>
  <c i="2" r="C81"/>
  <c i="2" r="C82"/>
  <c i="2" r="C83"/>
  <c i="2" r="C84"/>
  <c i="2" r="C85"/>
  <c i="2" r="C86"/>
  <c i="2" r="C87"/>
  <c i="2" r="C88"/>
  <c i="2" r="C89"/>
  <c i="2" r="C90"/>
  <c i="2" r="C91"/>
  <c i="2" r="C92"/>
  <c i="2" r="C93"/>
  <c i="2" r="C94"/>
  <c i="2" r="C95"/>
  <c i="2" r="C96"/>
  <c i="2" r="C97"/>
  <c i="2" r="C98"/>
  <c i="2" r="C99"/>
  <c i="2" r="C100"/>
  <c i="2" r="C101"/>
  <c i="2" r="C102"/>
  <c i="2" r="C103"/>
  <c i="2" r="C104"/>
  <c i="2" r="C105"/>
  <c i="2" r="C106"/>
  <c i="2" r="C107"/>
  <c i="2" r="C108"/>
  <c i="2" r="C109"/>
  <c i="2" r="C110"/>
  <c i="2" r="C111"/>
  <c i="2" r="C112"/>
  <c i="2" r="C113"/>
  <c i="2" r="C114"/>
  <c i="2" r="C115"/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27"/>
  <c i="2" r="E28"/>
  <c i="2" r="E29"/>
  <c i="2" r="E30"/>
  <c i="2" r="E31"/>
  <c i="2" r="E32"/>
  <c i="2" r="E33"/>
  <c i="2" r="E34"/>
  <c i="2" r="E35"/>
  <c i="2" r="E36"/>
  <c i="2" r="E37"/>
  <c i="2" r="E38"/>
  <c i="2" r="E39"/>
  <c i="2" r="E40"/>
  <c i="2" r="E41"/>
  <c i="2" r="E42"/>
  <c i="2" r="E43"/>
  <c i="2" r="E44"/>
  <c i="2" r="E45"/>
  <c i="2" r="E46"/>
  <c i="2" r="E47"/>
  <c i="2" r="E48"/>
  <c i="2" r="E49"/>
  <c i="2" r="E50"/>
  <c i="2" r="E51"/>
  <c i="2" r="E52"/>
  <c i="2" r="E53"/>
  <c i="2" r="E54"/>
  <c i="2" r="E55"/>
  <c i="2" r="E56"/>
  <c i="2" r="E57"/>
  <c i="2" r="E58"/>
  <c i="2" r="E59"/>
  <c i="2" r="E60"/>
  <c i="2" r="E61"/>
  <c i="2" r="E62"/>
  <c i="2" r="E63"/>
  <c i="2" r="E64"/>
  <c i="2" r="E65"/>
  <c i="2" r="E66"/>
  <c i="2" r="E67"/>
  <c i="2" r="E68"/>
  <c i="2" r="E69"/>
  <c i="2" r="E70"/>
  <c i="2" r="E71"/>
  <c i="2" r="E72"/>
  <c i="2" r="E73"/>
  <c i="2" r="E74"/>
  <c i="2" r="E75"/>
  <c i="2" r="E76"/>
  <c i="2" r="E77"/>
  <c i="2" r="E78"/>
  <c i="2" r="E79"/>
  <c i="2" r="E80"/>
  <c i="2" r="E81"/>
  <c i="2" r="E82"/>
  <c i="2" r="E83"/>
  <c i="2" r="E84"/>
  <c i="2" r="E85"/>
  <c i="2" r="E86"/>
  <c i="2" r="E87"/>
  <c i="2" r="E88"/>
  <c i="2" r="E89"/>
  <c i="2" r="E90"/>
  <c i="2" r="E91"/>
  <c i="2" r="E92"/>
  <c i="2" r="E93"/>
  <c i="2" r="E94"/>
  <c i="2" r="E95"/>
  <c i="2" r="E96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27"/>
  <c i="2" r="D28"/>
  <c i="2" r="D29"/>
  <c i="2" r="D30"/>
  <c i="2" r="D31"/>
  <c i="2" r="D32"/>
  <c i="2" r="D33"/>
  <c i="2" r="D34"/>
  <c i="2" r="D35"/>
  <c i="2" r="D36"/>
  <c i="2" r="D37"/>
  <c i="2" r="D38"/>
  <c i="2" r="D39"/>
  <c i="2" r="D40"/>
  <c i="2" r="D41"/>
  <c i="2" r="D42"/>
  <c i="2" r="D43"/>
  <c i="2" r="D44"/>
  <c i="2" r="D45"/>
  <c i="2" r="D46"/>
  <c i="2" r="D47"/>
  <c i="2" r="D48"/>
  <c i="2" r="D49"/>
  <c i="2" r="D50"/>
  <c i="2" r="D51"/>
  <c i="2" r="D52"/>
  <c i="2" r="D53"/>
  <c i="2" r="D54"/>
  <c i="2" r="D55"/>
  <c i="2" r="D56"/>
  <c i="2" r="D57"/>
  <c i="2" r="D58"/>
  <c i="2" r="D59"/>
  <c i="2" r="D60"/>
  <c i="2" r="D61"/>
  <c i="2" r="D62"/>
  <c i="2" r="D63"/>
  <c i="2" r="D64"/>
  <c i="2" r="D65"/>
  <c i="2" r="D66"/>
  <c i="2" r="D67"/>
  <c i="2" r="D68"/>
  <c i="2" r="D69"/>
  <c i="2" r="D70"/>
  <c i="2" r="D71"/>
  <c i="2" r="D72"/>
  <c i="2" r="D73"/>
  <c i="2" r="D74"/>
  <c i="2" r="D75"/>
  <c i="2" r="D76"/>
  <c i="2" r="D77"/>
  <c i="2" r="D78"/>
  <c i="2" r="D79"/>
  <c i="2" r="D80"/>
  <c i="2" r="D81"/>
  <c i="2" r="D82"/>
  <c i="2" r="D83"/>
  <c i="2" r="D84"/>
  <c i="2" r="D85"/>
  <c i="2" r="D86"/>
  <c i="2" r="D87"/>
  <c i="2" r="D88"/>
  <c i="2" r="D89"/>
  <c i="2" r="D90"/>
  <c i="2" r="D91"/>
  <c i="2" r="D92"/>
  <c i="2" r="D93"/>
  <c i="2" r="D94"/>
  <c i="2" r="D95"/>
  <c i="2" r="D96"/>
  <c i="2" r="D97"/>
  <c i="2" r="D98"/>
  <c i="2" r="D99"/>
  <c i="2" r="D100"/>
  <c i="2" r="D101"/>
  <c i="2" r="D102"/>
  <c i="2" r="D103"/>
  <c i="2" r="D104"/>
  <c i="2" r="D105"/>
  <c i="2" r="D106"/>
  <c i="2" r="D107"/>
  <c i="2" r="D108"/>
  <c i="2" r="D109"/>
  <c i="2" r="D110"/>
  <c i="2" r="D111"/>
  <c i="2" r="D112"/>
  <c i="2" r="D113"/>
  <c i="2" r="D114"/>
  <c i="2" r="D115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<sst xmlns="http://schemas.openxmlformats.org/spreadsheetml/2006/main" count="16945" uniqueCount="5452">
  <si>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</si>
  <si>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</si>
  <si>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</si>
  <si>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</si>
  <si>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</si>
  <si>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</si>
  <si>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</si>
  <si>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</si>
  <si>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</si>
  <si>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</si>
  <si>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</si>
  <si>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</si>
  <si>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</si>
  <si>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</si>
  <si>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</si>
  <si>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</si>
  <si>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</si>
  <si>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</si>
  <si>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</si>
  <si>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</si>
  <si>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</si>
  <si>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</si>
  <si>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</si>
  <si>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</si>
  <si>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</si>
  <si>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</si>
  <si>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</si>
  <si>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</si>
  <si>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</si>
  <si>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</si>
  <si>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</si>
  <si>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</si>
  <si>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</si>
  <si>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</si>
  <si>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</si>
  <si>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</si>
  <si>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</si>
  <si>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</si>
  <si>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</si>
  <si>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</si>
  <si>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</si>
  <si>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</si>
  <si>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</si>
  <si>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</si>
  <si>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</si>
  <si>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</si>
  <si>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</si>
  <si>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</si>
  <si>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</si>
  <si>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</si>
  <si>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</si>
  <si>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</si>
  <si>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</si>
  <si>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</si>
  <si>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</si>
  <si>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</si>
  <si>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</si>
  <si>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</si>
  <si>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</si>
  <si>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</si>
  <si>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</si>
  <si>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</si>
  <si>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</si>
  <si>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</si>
  <si>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</si>
  <si>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</si>
  <si>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</si>
  <si>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</si>
  <si>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</si>
  <si>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</si>
  <si>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</si>
  <si>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</si>
  <si>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</si>
  <si>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</si>
  <si>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</si>
  <si>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</si>
  <si>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</si>
  <si>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</si>
  <si>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</si>
  <si>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</si>
  <si>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</si>
  <si>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</si>
  <si>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</si>
  <si>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</si>
  <si>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</si>
  <si>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</si>
  <si>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</si>
  <si>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</si>
  <si>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</si>
  <si>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</si>
  <si>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</si>
  <si>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</si>
  <si>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</si>
  <si>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</si>
  <si>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</si>
  <si>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</si>
  <si>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</si>
  <si>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</si>
  <si>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</si>
  <si>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</si>
  <si>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</si>
  <si>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</si>
  <si>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</si>
  <si>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</si>
  <si>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</si>
  <si>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</si>
  <si>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</si>
  <si>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</si>
  <si>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</si>
  <si>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</si>
  <si>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</si>
  <si>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</si>
  <si>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</si>
  <si>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</si>
  <si>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</si>
  <si>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</si>
  <si>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</si>
  <si>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</si>
  <si>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</si>
  <si>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</si>
  <si>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</si>
  <si>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</si>
  <si>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</si>
  <si>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</si>
  <si>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</si>
  <si>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</si>
  <si>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</si>
  <si>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</si>
  <si>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</si>
  <si>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</si>
  <si>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</si>
  <si>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</si>
  <si>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</si>
  <si>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</si>
  <si>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</si>
  <si>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</si>
  <si>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</si>
  <si>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</si>
  <si>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</si>
  <si>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</si>
  <si>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</si>
  <si>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</si>
  <si>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</si>
  <si>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</si>
  <si>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</si>
  <si>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</si>
  <si>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</si>
  <si>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</si>
  <si>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</si>
  <si>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</si>
  <si>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</si>
  <si>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</si>
  <si>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</si>
  <si>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</si>
  <si>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</si>
  <si>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</si>
  <si>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</si>
  <si>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</si>
  <si>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</si>
  <si>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</si>
  <si>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</si>
  <si>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</si>
  <si>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</si>
  <si>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</si>
  <si>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</si>
  <si>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</si>
  <si>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</si>
  <si>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</si>
  <si>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</si>
  <si>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</si>
  <si>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</si>
  <si>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</si>
  <si>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</si>
  <si>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</si>
  <si>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</si>
  <si>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</si>
  <si>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</si>
  <si>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</si>
  <si>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</si>
  <si>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</si>
  <si>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</si>
  <si>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</si>
  <si>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</si>
  <si>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</si>
  <si>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</si>
  <si>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</si>
  <si>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</si>
  <si>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</si>
  <si>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</si>
  <si>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</si>
  <si>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</si>
  <si>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</si>
  <si>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</si>
  <si>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</si>
  <si>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</si>
  <si>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</si>
  <si>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</si>
  <si>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</si>
  <si>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</si>
  <si>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</si>
  <si>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</si>
  <si>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</si>
  <si>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</si>
  <si>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</si>
  <si>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</si>
  <si>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</si>
  <si>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</si>
  <si>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</si>
  <si>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</si>
  <si>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</si>
  <si>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</si>
  <si>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</si>
  <si>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</si>
  <si>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</si>
  <si>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</si>
  <si>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</si>
  <si>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</si>
  <si>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</si>
  <si>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</si>
  <si>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</si>
  <si>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</si>
  <si>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</si>
  <si>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</si>
  <si>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</si>
  <si>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</si>
  <si>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</si>
  <si>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</si>
  <si>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</si>
  <si>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</si>
  <si>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</si>
  <si>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</si>
  <si>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</si>
  <si>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</si>
  <si>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</si>
  <si>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</si>
  <si>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</si>
  <si>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</si>
  <si>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</si>
  <si>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</si>
  <si>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</si>
  <si>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</si>
  <si>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</si>
  <si>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</si>
  <si>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</si>
  <si>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</si>
  <si>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</si>
  <si>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</si>
  <si>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</si>
  <si>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</si>
  <si>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</si>
  <si>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</si>
  <si>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</si>
  <si>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</si>
  <si>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</si>
  <si>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</si>
  <si>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</si>
  <si>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</si>
  <si>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</si>
  <si>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</si>
  <si>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</si>
  <si>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</si>
  <si>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</si>
  <si>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</si>
  <si>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</si>
  <si>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</si>
  <si>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</si>
  <si>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</si>
  <si>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</si>
  <si>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</si>
  <si>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</si>
  <si>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</si>
  <si>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</si>
  <si>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</si>
  <si>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</si>
  <si>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</si>
  <si>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</si>
  <si>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</si>
  <si>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</si>
  <si>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</si>
  <si>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</si>
  <si>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</si>
  <si>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</si>
  <si>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</si>
  <si>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</si>
  <si>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</si>
  <si>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</si>
  <si>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</si>
  <si>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</si>
  <si>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</si>
  <si>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</si>
  <si>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</si>
  <si>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</si>
  <si>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</si>
  <si>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</si>
  <si>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</si>
  <si>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</si>
  <si>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</si>
  <si>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</si>
  <si>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</si>
  <si>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</si>
  <si>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</si>
  <si>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</si>
  <si>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</si>
  <si>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</si>
  <si>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</si>
  <si>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</si>
  <si>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</si>
  <si>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</si>
  <si>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</si>
  <si>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</si>
  <si>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</si>
  <si>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</si>
  <si>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</si>
  <si>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</si>
  <si>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</si>
  <si>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</si>
  <si>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</si>
  <si>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</si>
  <si>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</si>
  <si>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</si>
  <si>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</si>
  <si>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</si>
  <si>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</si>
  <si>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</si>
  <si>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</si>
  <si>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</si>
  <si>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</si>
  <si>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</si>
  <si>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</si>
  <si>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</si>
  <si>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</si>
  <si>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</si>
  <si>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</si>
  <si>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</si>
  <si>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</si>
  <si>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</si>
  <si>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</si>
  <si>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</si>
  <si>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</si>
  <si>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</si>
  <si>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</si>
  <si>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</si>
  <si>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</si>
  <si>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</si>
  <si>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</si>
  <si>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</si>
  <si>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</si>
  <si>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</si>
  <si>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</si>
  <si>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</si>
  <si>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</si>
  <si>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</si>
  <si>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</si>
  <si>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</si>
  <si>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</si>
  <si>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</si>
  <si>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</si>
  <si>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</si>
  <si>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</si>
  <si>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</si>
  <si>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</si>
  <si>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</si>
  <si>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</si>
  <si>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</si>
  <si>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</si>
  <si>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</si>
  <si>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</si>
  <si>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</si>
  <si>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</si>
  <si>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</si>
  <si>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</si>
  <si>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</si>
  <si>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</si>
  <si>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</si>
  <si>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</si>
  <si>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</si>
  <si>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</si>
  <si>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</si>
  <si>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</si>
  <si>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</si>
  <si>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</si>
  <si>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</si>
  <si>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</si>
  <si>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</si>
  <si>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</si>
  <si>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</si>
  <si>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</si>
  <si>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</si>
  <si>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</si>
  <si>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</si>
  <si>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</si>
  <si>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</si>
  <si>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</si>
  <si>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</si>
  <si>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</si>
  <si>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</si>
  <si>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</si>
  <si>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</si>
  <si>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</si>
  <si>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</si>
  <si>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</si>
  <si>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</si>
  <si>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</si>
  <si>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</si>
  <si>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</si>
  <si>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</si>
  <si>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</si>
  <si>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</si>
  <si>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</si>
  <si>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</si>
  <si>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</si>
  <si>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</si>
  <si>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</si>
  <si>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</si>
  <si>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</si>
  <si>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</si>
  <si>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</si>
  <si>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</si>
  <si>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</si>
  <si>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</si>
  <si>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</si>
  <si>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</si>
  <si>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</si>
  <si>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</si>
  <si>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</si>
  <si>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</si>
  <si>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</si>
  <si>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</si>
  <si>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</si>
  <si>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</si>
  <si>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</si>
  <si>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</si>
  <si>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</si>
  <si>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</si>
  <si>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</si>
  <si>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</si>
  <si>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</si>
  <si>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</si>
  <si>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</si>
  <si>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</si>
  <si>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</si>
  <si>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</si>
  <si>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</si>
  <si>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</si>
  <si>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</si>
  <si>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</si>
  <si>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</si>
  <si>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</si>
  <si>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</si>
  <si>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</si>
  <si>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</si>
  <si>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</si>
  <si>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</si>
  <si>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</si>
  <si>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</si>
  <si>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</si>
  <si>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</si>
  <si>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</si>
  <si>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</si>
  <si>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</si>
  <si>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</si>
  <si>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</si>
  <si>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</si>
  <si>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</si>
  <si>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</si>
  <si>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</si>
  <si>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</si>
  <si>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</si>
  <si>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</si>
  <si>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</si>
  <si>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</si>
  <si>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</si>
  <si>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</si>
  <si>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</si>
  <si>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</si>
  <si>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</si>
  <si>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</si>
  <si>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</si>
  <si>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</si>
  <si>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</si>
  <si>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</si>
  <si>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</si>
  <si>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</si>
  <si>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</si>
  <si>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</si>
  <si>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</si>
  <si>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</si>
  <si>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</si>
  <si>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</si>
  <si>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</si>
  <si>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</si>
  <si>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</si>
  <si>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</si>
  <si>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</si>
  <si>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</si>
  <si>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</si>
  <si>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</si>
  <si>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</si>
  <si>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</si>
  <si>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</si>
  <si>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</si>
  <si>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</si>
  <si>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</si>
  <si>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</si>
  <si>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</si>
  <si>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</si>
  <si>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</si>
  <si>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</si>
  <si>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</si>
  <si>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</si>
  <si>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</si>
  <si>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</si>
  <si>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</si>
  <si>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</si>
  <si>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</si>
  <si>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</si>
  <si>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</si>
  <si>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</si>
  <si>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</si>
  <si>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</si>
  <si>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</si>
  <si>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</si>
  <si>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</si>
  <si>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</si>
  <si>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</si>
  <si>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</si>
  <si>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</si>
  <si>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</si>
  <si>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</si>
  <si>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</si>
  <si>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</si>
  <si>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</si>
  <si>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</si>
  <si>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</si>
  <si>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</si>
  <si>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</si>
  <si>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</si>
  <si>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</si>
  <si>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</si>
  <si>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</si>
  <si>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</si>
  <si>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</si>
  <si>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</si>
  <si>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</si>
  <si>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</si>
  <si>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</si>
  <si>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</si>
  <si>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</si>
  <si>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</si>
  <si>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</si>
  <si>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</si>
  <si>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</si>
  <si>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</si>
  <si>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</si>
  <si>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</si>
  <si>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</si>
  <si>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</si>
  <si>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</si>
  <si>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</si>
  <si>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</si>
  <si>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</si>
  <si>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</si>
  <si>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</si>
  <si>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</si>
  <si>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</si>
  <si>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</si>
  <si>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</si>
  <si>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</si>
  <si>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</si>
  <si>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</si>
  <si>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</si>
  <si>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</si>
  <si>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</si>
  <si>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</si>
  <si>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</si>
  <si>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</si>
  <si>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</si>
  <si>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</si>
  <si>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</si>
  <si>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</si>
  <si>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</si>
  <si>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</si>
  <si>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</si>
  <si>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</si>
  <si>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</si>
  <si>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</si>
  <si>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</si>
  <si>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</si>
  <si>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</si>
  <si>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</si>
  <si>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</si>
  <si>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</si>
  <si>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</si>
  <si>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</si>
  <si>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</si>
  <si>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</si>
  <si>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</si>
  <si>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</si>
  <si>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</si>
  <si>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</si>
  <si>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</si>
  <si>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</si>
  <si>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</si>
  <si>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</si>
  <si>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</si>
  <si>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</si>
  <si>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</si>
  <si>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</si>
  <si>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</si>
  <si>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</si>
  <si>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</si>
  <si>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</si>
  <si>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</si>
  <si>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</si>
  <si>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</si>
  <si>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</si>
  <si>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</si>
  <si>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</si>
  <si>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</si>
  <si>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</si>
  <si>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</si>
  <si>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</si>
  <si>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</si>
  <si>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</si>
  <si>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</si>
  <si>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</si>
  <si>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</si>
  <si>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</si>
  <si>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</si>
  <si>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</si>
  <si>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</si>
  <si>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</si>
  <si>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</si>
  <si>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</si>
  <si>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</si>
  <si>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</si>
  <si>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</si>
  <si>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</si>
  <si>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</si>
  <si>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</si>
  <si>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</si>
  <si>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</si>
  <si>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</si>
  <si>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</si>
  <si>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</si>
  <si>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</si>
  <si>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</si>
  <si>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</si>
  <si>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</si>
  <si>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</si>
  <si>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</si>
  <si>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</si>
  <si>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</si>
  <si>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</si>
  <si>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</si>
  <si>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</si>
  <si>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</si>
  <si>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</si>
  <si>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</si>
  <si>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</si>
  <si>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</si>
  <si>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</si>
  <si>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</si>
  <si>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</si>
  <si>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</si>
  <si>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</si>
  <si>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</si>
  <si>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</si>
  <si>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</si>
  <si>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</si>
  <si>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</si>
  <si>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</si>
  <si>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</si>
  <si>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</si>
  <si>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</si>
  <si>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</si>
  <si>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</si>
  <si>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</si>
  <si>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</si>
  <si>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</si>
  <si>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</si>
  <si>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</si>
  <si>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</si>
  <si>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</si>
  <si>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</si>
  <si>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</si>
  <si>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</si>
  <si>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</si>
  <si>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</si>
  <si>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</si>
  <si>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</si>
  <si>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</si>
  <si>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</si>
  <si>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</si>
  <si>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</si>
  <si>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</si>
  <si>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</si>
  <si>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</si>
  <si>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</si>
  <si>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</si>
  <si>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</si>
  <si>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</si>
  <si>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</si>
  <si>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</si>
  <si>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</si>
  <si>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</si>
  <si>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</si>
  <si>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</si>
  <si>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</si>
  <si>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</si>
  <si>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</si>
  <si>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</si>
  <si>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</si>
  <si>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</si>
  <si>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</si>
  <si>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</si>
  <si>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</si>
  <si>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</si>
  <si>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</si>
  <si>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</si>
  <si>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</si>
  <si>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</si>
  <si>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</si>
  <si>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</si>
  <si>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</si>
  <si>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</si>
  <si>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</si>
  <si>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</si>
  <si>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</si>
  <si>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</si>
  <si>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</si>
  <si>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</si>
  <si>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</si>
  <si>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</si>
  <si>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</si>
  <si>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</si>
  <si>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</si>
  <si>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</si>
  <si>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</si>
  <si>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</si>
  <si>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</si>
  <si>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</si>
  <si>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</si>
  <si>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</si>
  <si>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</si>
  <si>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</si>
  <si>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</si>
  <si>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</si>
  <si>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</si>
  <si>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</si>
  <si>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</si>
  <si>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</si>
  <si>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</si>
  <si>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</si>
  <si>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</si>
  <si>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</si>
  <si>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</si>
  <si>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</si>
  <si>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</si>
  <si>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</si>
  <si>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</si>
  <si>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</si>
  <si>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</si>
  <si>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</si>
  <si>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</si>
  <si>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</si>
  <si>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</si>
  <si>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</si>
  <si>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</si>
  <si>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</si>
  <si>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</si>
  <si>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</si>
  <si>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</si>
  <si>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</si>
  <si>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</si>
  <si>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</si>
  <si>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</si>
  <si>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</si>
  <si>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</si>
  <si>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</si>
  <si>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</si>
  <si>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</si>
  <si>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</si>
  <si>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</si>
  <si>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</si>
  <si>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</si>
  <si>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</si>
  <si>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</si>
  <si>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</si>
  <si>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</si>
  <si>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</si>
  <si>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</si>
  <si>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</si>
  <si>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</si>
  <si>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</si>
  <si>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</si>
  <si>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</si>
  <si>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</si>
  <si>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</si>
  <si>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</si>
  <si>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</si>
  <si>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</si>
  <si>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</si>
  <si>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</si>
  <si>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</si>
  <si>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</si>
  <si>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</si>
  <si>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</si>
  <si>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</si>
  <si>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</si>
  <si>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</si>
  <si>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</si>
  <si>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</si>
  <si>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</si>
  <si>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</si>
  <si>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</si>
  <si>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</si>
  <si>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</si>
  <si>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</si>
  <si>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</si>
  <si>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</si>
  <si>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</si>
  <si>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</si>
  <si>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</si>
  <si>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</si>
  <si>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</si>
  <si>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</si>
  <si>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</si>
  <si>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</si>
  <si>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</si>
  <si>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</si>
  <si>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</si>
  <si>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</si>
  <si>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</si>
  <si>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</si>
  <si>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</si>
  <si>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</si>
  <si>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</si>
  <si>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</si>
  <si>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</si>
  <si>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</si>
  <si>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</si>
  <si>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</si>
  <si>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</si>
  <si>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</si>
  <si>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</si>
  <si>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</si>
  <si>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</si>
  <si>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</si>
  <si>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</si>
  <si>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</si>
  <si>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</si>
  <si>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</si>
  <si>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</si>
  <si>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</si>
  <si>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</si>
  <si>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</si>
  <si>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</si>
  <si>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</si>
  <si>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</si>
  <si>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</si>
  <si>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</si>
  <si>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</si>
  <si>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</si>
  <si>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</si>
  <si>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</si>
  <si>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</si>
  <si>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</si>
  <si>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</si>
  <si>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</si>
  <si>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</si>
  <si>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</si>
  <si>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</si>
  <si>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</si>
  <si>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</si>
  <si>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</si>
  <si>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</si>
  <si>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</si>
  <si>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</si>
  <si>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</si>
  <si>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</si>
  <si>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</si>
  <si>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</si>
  <si>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</si>
  <si>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</si>
  <si>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</si>
  <si>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</si>
  <si>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</si>
  <si>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</si>
  <si>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</si>
  <si>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</si>
  <si>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</si>
  <si>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</si>
  <si>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</si>
  <si>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</si>
  <si>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</si>
  <si>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</si>
  <si>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</si>
  <si>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</si>
  <si>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</si>
  <si>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</si>
  <si>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</si>
  <si>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</si>
  <si>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</si>
  <si>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</si>
  <si>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</si>
  <si>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</si>
  <si>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</si>
  <si>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</si>
  <si>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</si>
  <si>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</si>
  <si>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</si>
  <si>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</si>
  <si>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</si>
  <si>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</si>
  <si>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</si>
  <si>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</si>
  <si>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</si>
  <si>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</si>
  <si>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</si>
  <si>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</si>
  <si>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</si>
  <si>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</si>
  <si>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</si>
  <si>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</si>
  <si>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</si>
  <si>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</si>
  <si>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</si>
  <si>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</si>
  <si>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</si>
  <si>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</si>
  <si>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</si>
  <si>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</si>
  <si>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</si>
  <si>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</si>
  <si>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</si>
  <si>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</si>
  <si>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</si>
  <si>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</si>
  <si>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</si>
  <si>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</si>
  <si>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</si>
  <si>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</si>
  <si>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</si>
  <si>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</si>
  <si>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</si>
  <si>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</si>
  <si>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</si>
  <si>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</si>
  <si>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</si>
  <si>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</si>
  <si>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</si>
  <si>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</si>
  <si>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</si>
  <si>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</si>
  <si>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</si>
  <si>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</si>
  <si>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</si>
  <si>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</si>
  <si>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</si>
  <si>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</si>
  <si>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</si>
  <si>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</si>
  <si>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</si>
  <si>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</si>
  <si>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</si>
  <si>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</si>
  <si>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</si>
  <si>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</si>
  <si>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</si>
  <si>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</si>
  <si>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</si>
  <si>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</si>
  <si>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</si>
  <si>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</si>
  <si>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</si>
  <si>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</si>
  <si>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</si>
  <si>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</si>
  <si>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</si>
  <si>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</si>
  <si>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</si>
  <si>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</si>
  <si>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</si>
  <si>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</si>
  <si>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</si>
  <si>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</si>
  <si>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</si>
  <si>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</si>
  <si>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</si>
  <si>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</si>
  <si>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</si>
  <si>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</si>
  <si>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</si>
  <si>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</si>
  <si>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</si>
  <si>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</si>
  <si>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</si>
  <si>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</si>
  <si>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</si>
  <si>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</si>
  <si>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</si>
  <si>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</si>
  <si>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</si>
  <si>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</si>
  <si>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</si>
  <si>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</si>
  <si>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</si>
  <si>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</si>
  <si>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</si>
  <si>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</si>
  <si>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</si>
  <si>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</si>
  <si>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</si>
  <si>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</si>
  <si>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</si>
  <si>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</si>
  <si>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</si>
  <si>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</si>
  <si>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</si>
  <si>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</si>
  <si>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</si>
  <si>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</si>
  <si>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</si>
  <si>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</si>
  <si>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</si>
  <si>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</si>
  <si>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</si>
  <si>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</si>
  <si>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</si>
  <si>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</si>
  <si>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</si>
  <si>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</si>
  <si>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</si>
  <si>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</si>
  <si>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</si>
  <si>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</si>
  <si>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</si>
  <si>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</si>
  <si>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</si>
  <si>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</si>
  <si>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</si>
  <si>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</si>
  <si>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</si>
  <si>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</si>
  <si>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</si>
  <si>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</si>
  <si>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</si>
  <si>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</si>
  <si>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</si>
  <si>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</si>
  <si>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</si>
  <si>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</si>
  <si>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</si>
  <si>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</si>
  <si>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</si>
  <si>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</si>
  <si>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</si>
  <si>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</si>
  <si>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</si>
  <si>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</si>
  <si>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</si>
  <si>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</si>
  <si>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</si>
  <si>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</si>
  <si>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</si>
  <si>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</si>
  <si>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</si>
  <si>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</si>
  <si>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</si>
  <si>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</si>
  <si>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</si>
  <si>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</si>
  <si>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</si>
  <si>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</si>
  <si>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</si>
  <si>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</si>
  <si>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</si>
  <si>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</si>
  <si>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</si>
  <si>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</si>
  <si>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</si>
  <si>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</si>
  <si>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</si>
  <si>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</si>
  <si>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</si>
  <si>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</si>
  <si>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</si>
  <si>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</si>
  <si>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</si>
  <si>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</si>
  <si>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</si>
  <si>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</si>
  <si>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</si>
  <si>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</si>
  <si>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</si>
  <si>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</si>
  <si>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</si>
  <si>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</si>
  <si>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</si>
  <si>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</si>
  <si>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</si>
  <si>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</si>
  <si>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</si>
  <si>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</si>
  <si>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</si>
  <si>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</si>
  <si>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</si>
  <si>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</si>
  <si>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</si>
  <si>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</si>
  <si>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</si>
  <si>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</si>
  <si>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</si>
  <si>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</si>
  <si>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</si>
  <si>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</si>
  <si>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</si>
  <si>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</si>
  <si>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</si>
  <si>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</si>
  <si>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</si>
  <si>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</si>
  <si>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</si>
  <si>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</si>
  <si>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</si>
  <si>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</si>
  <si>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</si>
  <si>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</si>
  <si>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</si>
  <si>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</si>
  <si>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</si>
  <si>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</si>
  <si>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</si>
  <si>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</si>
  <si>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</si>
  <si>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</si>
  <si>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</si>
  <si>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</si>
  <si>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</si>
  <si>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</si>
  <si>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</si>
  <si>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</si>
  <si>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</si>
  <si>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</si>
  <si>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</si>
  <si>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</si>
  <si>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</si>
  <si>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</si>
  <si>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</si>
  <si>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</si>
  <si>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</si>
  <si>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</si>
  <si>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</si>
  <si>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</si>
  <si>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</si>
  <si>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</si>
  <si>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</si>
  <si>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</si>
  <si>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</si>
  <si>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</si>
  <si>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</si>
  <si>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</si>
  <si>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</si>
  <si>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</si>
  <si>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</si>
  <si>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</si>
  <si>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</si>
  <si>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</si>
  <si>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</si>
  <si>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</si>
  <si>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</si>
  <si>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</si>
  <si>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</si>
  <si>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</si>
  <si>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</si>
  <si>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</si>
  <si>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</si>
  <si>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</si>
  <si>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</si>
  <si>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</si>
  <si>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</si>
  <si>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</si>
  <si>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</si>
  <si>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</si>
  <si>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</si>
  <si>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</si>
  <si>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</si>
  <si>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</si>
  <si>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</si>
  <si>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</si>
  <si>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</si>
  <si>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</si>
  <si>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</si>
  <si>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</si>
  <si>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</si>
  <si>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</si>
  <si>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</si>
  <si>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</si>
  <si>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</si>
  <si>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</si>
  <si>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</si>
  <si>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</si>
  <si>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</si>
  <si>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</si>
  <si>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</si>
  <si>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</si>
  <si>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</si>
  <si>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</si>
  <si>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</si>
  <si>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</si>
  <si>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</si>
  <si>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</si>
  <si>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</si>
  <si>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</si>
  <si>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</si>
  <si>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</si>
  <si>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</si>
  <si>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</si>
  <si>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</si>
  <si>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</si>
  <si>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</si>
  <si>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</si>
  <si>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</si>
  <si>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</si>
  <si>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</si>
  <si>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</si>
  <si>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</si>
  <si>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</si>
  <si>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</si>
  <si>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</si>
  <si>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</si>
  <si>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</si>
  <si>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</si>
  <si>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</si>
  <si>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</si>
  <si>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</si>
  <si>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</si>
  <si>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</si>
  <si>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</si>
  <si>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</si>
  <si>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</si>
  <si>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</si>
  <si>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</si>
  <si>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</si>
  <si>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</si>
  <si>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</si>
  <si>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</si>
  <si>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</si>
  <si>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</si>
  <si>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</si>
  <si>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</si>
  <si>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</si>
  <si>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</si>
  <si>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</si>
  <si>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</si>
  <si>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</si>
  <si>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</si>
  <si>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</si>
  <si>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</si>
  <si>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</si>
  <si>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</si>
  <si>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</si>
  <si>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</si>
  <si>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</si>
  <si>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</si>
  <si>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</si>
  <si>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</si>
  <si>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</si>
  <si>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</si>
  <si>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</si>
  <si>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</si>
  <si>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</si>
  <si>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</si>
  <si>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</si>
  <si>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</si>
  <si>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</si>
  <si>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</si>
  <si>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</si>
  <si>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</si>
  <si>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</si>
  <si>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</si>
  <si>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</si>
  <si>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</si>
  <si>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</si>
  <si>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</si>
  <si>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</si>
  <si>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</si>
  <si>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</si>
  <si>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</si>
  <si>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</si>
  <si>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</si>
  <si>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</si>
  <si>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</si>
  <si>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</si>
  <si>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</si>
  <si>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</si>
  <si>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</si>
  <si>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</si>
  <si>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</si>
  <si>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</si>
  <si>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</si>
  <si>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</si>
  <si>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</si>
  <si>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</si>
  <si>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</si>
  <si>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</si>
  <si>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</si>
  <si>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</si>
  <si>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</si>
  <si>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</si>
  <si>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</si>
  <si>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</si>
  <si>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</si>
  <si>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</si>
  <si>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</si>
  <si>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</si>
  <si>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</si>
  <si>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</si>
  <si>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</si>
  <si>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</si>
  <si>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</si>
  <si>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</si>
  <si>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</si>
  <si>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</si>
  <si>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</si>
  <si>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</si>
  <si>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</si>
  <si>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</si>
  <si>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</si>
  <si>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</si>
  <si>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</si>
  <si>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</si>
  <si>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</si>
  <si>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</si>
  <si>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</si>
  <si>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</si>
  <si>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</si>
  <si>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</si>
  <si>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</si>
  <si>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</si>
  <si>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</si>
  <si>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</si>
  <si>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</si>
  <si>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</si>
  <si>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</si>
  <si>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</si>
  <si>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</si>
  <si>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</si>
  <si>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</si>
  <si>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</si>
  <si>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</si>
  <si>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</si>
  <si>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</si>
  <si>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</si>
  <si>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</si>
  <si>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</si>
  <si>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</si>
  <si>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</si>
  <si>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</si>
  <si>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</si>
  <si>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</si>
  <si>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</si>
  <si>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</si>
  <si>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</si>
  <si>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</si>
  <si>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</si>
  <si>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</si>
  <si>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</si>
  <si>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</si>
  <si>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</si>
  <si>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</si>
  <si>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</si>
  <si>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</si>
  <si>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</si>
  <si>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</si>
  <si>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</si>
  <si>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</si>
  <si>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</si>
  <si>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</si>
  <si>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</si>
  <si>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</si>
  <si>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</si>
  <si>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</si>
  <si>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</si>
  <si>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</si>
  <si>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</si>
  <si>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</si>
  <si>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</si>
  <si>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</si>
  <si>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</si>
  <si>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</si>
  <si>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</si>
  <si>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</si>
  <si>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</si>
  <si>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</si>
  <si>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</si>
  <si>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</si>
  <si>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</si>
  <si>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</si>
  <si>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</si>
  <si>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</si>
  <si>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</si>
  <si>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</si>
  <si>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</si>
  <si>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</si>
  <si>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</si>
  <si>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</si>
  <si>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</si>
  <si>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</si>
  <si>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</si>
  <si>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</si>
  <si>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</si>
  <si>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</si>
  <si>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</si>
  <si>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</si>
  <si>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</si>
  <si>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</si>
  <si>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</si>
  <si>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</si>
  <si>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</si>
  <si>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</si>
  <si>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</si>
  <si>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</si>
  <si>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</si>
  <si>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</si>
  <si>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</si>
  <si>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</si>
  <si>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</si>
  <si>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</si>
  <si>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</si>
  <si>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</si>
  <si>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</si>
  <si>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</si>
  <si>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</si>
  <si>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</si>
  <si>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</si>
  <si>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</si>
  <si>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</si>
  <si>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</si>
  <si>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</si>
  <si>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</si>
  <si>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</si>
  <si>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</si>
  <si>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</si>
  <si>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</si>
  <si>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</si>
  <si>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</si>
  <si>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</si>
  <si>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</si>
  <si>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</si>
  <si>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</si>
  <si>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</si>
  <si>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</si>
  <si>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</si>
  <si>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</si>
  <si>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</si>
  <si>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</si>
  <si>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</si>
  <si>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</si>
  <si>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</si>
  <si>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</si>
  <si>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</si>
  <si>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</si>
  <si>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</si>
  <si>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</si>
  <si>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</si>
  <si>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</si>
  <si>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</si>
  <si>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</si>
  <si>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</si>
  <si>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</si>
  <si>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</si>
  <si>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</si>
  <si>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</si>
  <si>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</si>
  <si>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</si>
  <si>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</si>
  <si>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</si>
  <si>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</si>
  <si>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</si>
  <si>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</si>
  <si>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</si>
  <si>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</si>
  <si>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</si>
  <si>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</si>
  <si>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</si>
  <si>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</si>
  <si>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</si>
  <si>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</si>
  <si>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</si>
  <si>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</si>
  <si>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</si>
  <si>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</si>
  <si>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</si>
  <si>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</si>
  <si>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</si>
  <si>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</si>
  <si>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</si>
  <si>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</si>
  <si>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</si>
  <si>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</si>
  <si>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</si>
  <si>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</si>
  <si>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</si>
  <si>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</si>
  <si>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</si>
  <si>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</si>
  <si>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</si>
  <si>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</si>
  <si>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</si>
  <si>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</si>
  <si>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</si>
  <si>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</si>
  <si>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</si>
  <si>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</si>
  <si>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</si>
  <si>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</si>
  <si>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</si>
  <si>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</si>
  <si>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</si>
  <si>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</si>
  <si>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</si>
  <si>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</si>
  <si>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</si>
  <si>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</si>
  <si>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</si>
  <si>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</si>
  <si>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</si>
  <si>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</si>
  <si>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</si>
  <si>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</si>
  <si>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</si>
  <si>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</si>
  <si>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</si>
  <si>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</si>
  <si>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</si>
  <si>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</si>
  <si>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</si>
  <si>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</si>
  <si>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</si>
  <si>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</si>
  <si>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</si>
  <si>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</si>
  <si>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</si>
  <si>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</si>
  <si>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</si>
  <si>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</si>
  <si>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</si>
  <si>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</si>
  <si>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</si>
  <si>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</si>
  <si>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</si>
  <si>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</si>
  <si>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</si>
  <si>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</si>
  <si>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</si>
  <si>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</si>
  <si>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</si>
  <si>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</si>
  <si>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</si>
  <si>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</si>
  <si>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</si>
  <si>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</si>
  <si>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</si>
  <si>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</si>
  <si>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</si>
  <si>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</si>
  <si>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</si>
  <si>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</si>
  <si>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</si>
  <si>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</si>
  <si>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</si>
  <si>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</si>
  <si>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</si>
  <si>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</si>
  <si>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</si>
  <si>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</si>
  <si>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</si>
  <si>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</si>
  <si>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</si>
  <si>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</si>
  <si>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</si>
  <si>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</si>
  <si>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</si>
  <si>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</si>
  <si>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</si>
  <si>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</si>
  <si>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</si>
  <si>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</si>
  <si>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</si>
  <si>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</si>
  <si>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</si>
  <si>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</si>
  <si>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</si>
  <si>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</si>
  <si>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</si>
  <si>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</si>
  <si>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</si>
  <si>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</si>
  <si>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</si>
  <si>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</si>
  <si>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</si>
  <si>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</si>
  <si>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</si>
  <si>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</si>
  <si>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</si>
  <si>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</si>
  <si>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</si>
  <si>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</si>
  <si>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</si>
  <si>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</si>
  <si>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</si>
  <si>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</si>
  <si>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</si>
  <si>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</si>
  <si>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</si>
  <si>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</si>
  <si>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</si>
  <si>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</si>
  <si>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</si>
  <si>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</si>
  <si>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</si>
  <si>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</si>
  <si>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</si>
  <si>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</si>
  <si>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</si>
  <si>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</si>
  <si>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</si>
  <si>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</si>
  <si>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</si>
  <si>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</si>
  <si>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</si>
  <si>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</si>
  <si>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</si>
  <si>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</si>
  <si>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</si>
  <si>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</si>
  <si>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</si>
  <si>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</si>
  <si>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</si>
  <si>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</si>
  <si>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</si>
  <si>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</si>
  <si>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</si>
  <si>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</si>
  <si>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</si>
  <si>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</si>
  <si>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</si>
  <si>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</si>
  <si>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</si>
  <si>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</si>
  <si>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</si>
  <si>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</si>
  <si>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</si>
  <si>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</si>
  <si>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</si>
  <si>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</si>
  <si>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</si>
  <si>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</si>
  <si>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</si>
  <si>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</si>
  <si>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</si>
  <si>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</si>
  <si>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</si>
  <si>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</si>
  <si>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</si>
  <si>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</si>
  <si>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</si>
  <si>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</si>
  <si>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</si>
  <si>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</si>
  <si>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</si>
  <si>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</si>
  <si>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</si>
  <si>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</si>
  <si>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</si>
  <si>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</si>
  <si>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</si>
  <si>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</si>
  <si>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</si>
  <si>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</si>
  <si>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</si>
  <si>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</si>
  <si>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</si>
  <si>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</si>
  <si>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</si>
  <si>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</si>
  <si>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</si>
  <si>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</si>
  <si>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</si>
  <si>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</si>
  <si>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</si>
  <si>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</si>
  <si>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</si>
  <si>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</si>
  <si>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</si>
  <si>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</si>
  <si>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</si>
  <si>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</si>
  <si>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</si>
  <si>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</si>
  <si>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</si>
  <si>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</si>
  <si>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</si>
  <si>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</si>
  <si>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</si>
  <si>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</si>
  <si>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</si>
  <si>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</si>
  <si>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</si>
  <si>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</si>
  <si>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</si>
  <si>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</si>
  <si>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</si>
  <si>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</si>
  <si>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</si>
  <si>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</si>
  <si>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</si>
  <si>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</si>
  <si>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</si>
  <si>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</si>
  <si>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</si>
  <si>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</si>
  <si>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</si>
  <si>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</si>
  <si>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</si>
  <si>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</si>
  <si>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</si>
  <si>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</si>
  <si>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</si>
  <si>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</si>
  <si>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</si>
  <si>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</si>
  <si>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</si>
  <si>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</si>
  <si>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</si>
  <si>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</si>
  <si>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</si>
  <si>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</si>
  <si>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</si>
  <si>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</si>
  <si>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</si>
  <si>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</si>
  <si>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</si>
  <si>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</si>
  <si>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</si>
  <si>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</si>
  <si>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</si>
  <si>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</si>
  <si>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</si>
  <si>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</si>
  <si>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</si>
  <si>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</si>
  <si>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</si>
  <si>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</si>
  <si>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</si>
  <si>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</si>
  <si>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</si>
  <si>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</si>
  <si>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</si>
  <si>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</si>
  <si>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</si>
  <si>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</si>
  <si>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</si>
  <si>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</si>
  <si>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</si>
  <si>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</si>
  <si>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</si>
  <si>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</si>
  <si>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</si>
  <si>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</si>
  <si>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</si>
  <si>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</si>
  <si>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</si>
  <si>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</si>
  <si>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</si>
  <si>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</si>
  <si>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</si>
  <si>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</si>
  <si>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</si>
  <si>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</si>
  <si>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</si>
  <si>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</si>
  <si>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</si>
  <si>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</si>
  <si>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</si>
  <si>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</si>
  <si>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</si>
  <si>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</si>
  <si>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</si>
  <si>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</si>
  <si>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</si>
  <si>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</si>
  <si>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</si>
  <si>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</si>
  <si>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</si>
  <si>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</si>
  <si>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</si>
  <si>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</si>
  <si>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</si>
  <si>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</si>
  <si>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</si>
  <si>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</si>
  <si>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</si>
  <si>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</si>
  <si>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</si>
  <si>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</si>
  <si>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</si>
  <si>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</si>
  <si>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</si>
  <si>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</si>
  <si>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</si>
  <si>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</si>
  <si>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</si>
  <si>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</si>
  <si>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</si>
  <si>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</si>
  <si>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</si>
  <si>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</si>
  <si>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</si>
  <si>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</si>
  <si>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</si>
  <si>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</si>
  <si>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</si>
  <si>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</si>
  <si>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</si>
  <si>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</si>
  <si>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</si>
  <si>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</si>
  <si>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</si>
  <si>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</si>
  <si>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</si>
  <si>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</si>
  <si>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</si>
  <si>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</si>
  <si>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</si>
  <si>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</si>
  <si>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</si>
  <si>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</si>
  <si>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</si>
  <si>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</si>
  <si>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</si>
  <si>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</si>
  <si>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</si>
  <si>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</si>
  <si>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</si>
  <si>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</si>
  <si>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</si>
  <si>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</si>
  <si>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</si>
  <si>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</si>
  <si>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</si>
  <si>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</si>
  <si>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</si>
  <si>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</si>
  <si>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</si>
  <si>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</si>
  <si>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</si>
  <si>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</si>
  <si>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</si>
  <si>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</si>
  <si>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</si>
  <si>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</si>
  <si>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</si>
  <si>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</si>
  <si>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</si>
  <si>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</si>
  <si>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</si>
  <si>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</si>
  <si>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</si>
  <si>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</si>
  <si>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</si>
  <si>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</si>
  <si>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</si>
  <si>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</si>
  <si>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</si>
  <si>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</si>
  <si>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</si>
  <si>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</si>
  <si>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</si>
  <si>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</si>
  <si>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</si>
  <si>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</si>
  <si>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</si>
  <si>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</si>
  <si>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</si>
  <si>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</si>
  <si>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</si>
  <si>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</si>
  <si>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</si>
  <si>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</si>
  <si>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</si>
  <si>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</si>
  <si>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</si>
  <si>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</si>
  <si>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</si>
  <si>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</si>
  <si>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</si>
  <si>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</si>
  <si>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</si>
  <si>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</si>
  <si>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</si>
  <si>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</si>
  <si>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</si>
  <si>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</si>
  <si>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</si>
  <si>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</si>
  <si>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</si>
  <si>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</si>
  <si>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</si>
  <si>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</si>
  <si>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</si>
  <si>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</si>
  <si>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</si>
  <si>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</si>
  <si>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</si>
  <si>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</si>
  <si>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</si>
  <si>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</si>
  <si>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</si>
  <si>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</si>
  <si>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</si>
  <si>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</si>
  <si>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</si>
  <si>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</si>
  <si>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</si>
  <si>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</si>
  <si>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</si>
  <si>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</si>
  <si>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</si>
  <si>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</si>
  <si>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</si>
  <si>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</si>
  <si>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</si>
  <si>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</si>
  <si>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</si>
  <si>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</si>
  <si>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</si>
  <si>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</si>
  <si>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</si>
  <si>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</si>
  <si>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</si>
  <si>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</si>
  <si>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</si>
  <si>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</si>
  <si>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</si>
  <si>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</si>
  <si>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</si>
  <si>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</si>
  <si>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</si>
  <si>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</si>
  <si>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</si>
  <si>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</si>
  <si>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</si>
  <si>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</si>
  <si>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</si>
  <si>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</si>
  <si>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</si>
  <si>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</si>
  <si>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</si>
  <si>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</si>
  <si>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</si>
  <si>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</si>
  <si>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</si>
  <si>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</si>
  <si>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</si>
  <si>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</si>
  <si>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</si>
  <si>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</si>
  <si>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</si>
  <si>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</si>
  <si>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</si>
  <si>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</si>
  <si>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</si>
  <si>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</si>
  <si>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</si>
  <si>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</si>
  <si>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</si>
  <si>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</si>
  <si>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</si>
  <si>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</si>
  <si>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</si>
  <si>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</si>
  <si>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</si>
  <si>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</si>
  <si>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</si>
  <si>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</si>
  <si>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</si>
  <si>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</si>
  <si>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</si>
  <si>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</si>
  <si>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</si>
  <si>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</si>
  <si>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</si>
  <si>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</si>
  <si>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</si>
  <si>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</si>
  <si>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</si>
  <si>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</si>
  <si>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</si>
  <si>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</si>
  <si>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</si>
  <si>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</si>
  <si>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</si>
  <si>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</si>
  <si>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</si>
  <si>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</si>
  <si>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</si>
  <si>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</si>
  <si>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</si>
  <si>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</si>
  <si>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</si>
  <si>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</si>
  <si>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</si>
  <si>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</si>
  <si>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</si>
  <si>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</si>
  <si>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</si>
  <si>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</si>
  <si>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</si>
  <si>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</si>
  <si>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</si>
  <si>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</si>
  <si>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</si>
  <si>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</si>
  <si>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</si>
  <si>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</si>
  <si>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</si>
  <si>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</si>
  <si>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</si>
  <si>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</si>
  <si>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</si>
  <si>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</si>
  <si>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</si>
  <si>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</si>
  <si>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</si>
  <si>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</si>
  <si>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</si>
  <si>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</si>
  <si>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</si>
  <si>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</si>
  <si>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</si>
  <si>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</si>
  <si>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</si>
  <si>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</si>
  <si>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</si>
  <si>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</si>
  <si>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</si>
  <si>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</si>
  <si>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</si>
  <si>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</si>
  <si>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</si>
  <si>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</si>
  <si>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</si>
  <si>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</si>
  <si>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</si>
  <si>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</si>
  <si>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</si>
  <si>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</si>
  <si>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</si>
  <si>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</si>
  <si>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</si>
  <si>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</si>
  <si>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</si>
  <si>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</si>
  <si>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</si>
  <si>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</si>
  <si>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</si>
  <si>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</si>
  <si>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</si>
  <si>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</si>
  <si>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</si>
  <si>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</si>
  <si>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</si>
  <si>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</si>
  <si>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</si>
  <si>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</si>
  <si>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</si>
  <si>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</si>
  <si>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</si>
  <si>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</si>
  <si>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</si>
  <si>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</si>
  <si>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</si>
  <si>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</si>
  <si>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</si>
  <si>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</si>
  <si>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</si>
  <si>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</si>
  <si>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</si>
  <si>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</si>
  <si>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</si>
  <si>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</si>
  <si>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</si>
  <si>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</si>
  <si>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</si>
  <si>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</si>
  <si>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</si>
  <si>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</si>
  <si>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</si>
  <si>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</si>
  <si>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</si>
  <si>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</si>
  <si>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</si>
  <si>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</si>
  <si>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</si>
  <si>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</si>
  <si>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</si>
  <si>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</si>
  <si>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</si>
  <si>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</si>
  <si>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</si>
  <si>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</si>
  <si>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</si>
  <si>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</si>
  <si>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</si>
  <si>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</si>
  <si>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</si>
  <si>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</si>
  <si>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</si>
  <si>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</si>
  <si>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</si>
  <si>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</si>
  <si>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</si>
  <si>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</si>
  <si>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</si>
  <si>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</si>
  <si>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</si>
  <si>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</si>
  <si>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</si>
  <si>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</si>
  <si>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</si>
  <si>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</si>
  <si>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</si>
  <si>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</si>
  <si>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</si>
  <si>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</si>
  <si>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</si>
  <si>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</si>
  <si>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</si>
  <si>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</si>
  <si>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</si>
  <si>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</si>
  <si>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</si>
  <si>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</si>
  <si>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</si>
  <si>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</si>
  <si>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</si>
  <si>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</si>
  <si>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</si>
  <si>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</si>
  <si>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</si>
  <si>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</si>
  <si>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</si>
  <si>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</si>
  <si>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</si>
  <si>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</si>
  <si>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</si>
  <si>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</si>
  <si>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</si>
  <si>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</si>
  <si>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</si>
  <si>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</si>
  <si>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</si>
  <si>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</si>
  <si>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</si>
  <si>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</si>
  <si>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</si>
  <si>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</si>
  <si>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</si>
  <si>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</si>
  <si>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</si>
  <si>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</si>
  <si>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</si>
  <si>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</si>
  <si>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</si>
  <si>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</si>
  <si>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</si>
  <si>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</si>
  <si>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</si>
  <si>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</si>
  <si>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</si>
  <si>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</si>
  <si>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</si>
  <si>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</si>
  <si>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</si>
  <si>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</si>
  <si>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</si>
  <si>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</si>
  <si>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</si>
  <si>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</si>
  <si>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</si>
  <si>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</si>
  <si>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</si>
  <si>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</si>
  <si>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</si>
  <si>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</si>
  <si>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</si>
  <si>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</si>
  <si>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</si>
  <si>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</si>
  <si>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</si>
  <si>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</si>
  <si>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</si>
  <si>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</si>
  <si>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</si>
  <si>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</si>
  <si>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</si>
  <si>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</si>
  <si>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</si>
  <si>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</si>
  <si>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</si>
  <si>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</si>
  <si>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</si>
  <si>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</si>
  <si>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</si>
  <si>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</si>
  <si>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</si>
  <si>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</si>
  <si>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</si>
  <si>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</si>
  <si>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</si>
  <si>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</si>
  <si>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</si>
  <si>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</si>
  <si>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</si>
  <si>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</si>
  <si>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</si>
  <si>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</si>
  <si>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</si>
  <si>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</si>
  <si>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</si>
  <si>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</si>
  <si>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</si>
  <si>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</si>
  <si>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</si>
  <si>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</si>
  <si>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</si>
  <si>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</si>
  <si>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</si>
  <si>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</si>
  <si>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</si>
  <si>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</si>
  <si>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</si>
  <si>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</si>
  <si>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</si>
  <si>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</si>
  <si>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</si>
  <si>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</si>
  <si>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</si>
  <si>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</si>
  <si>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</si>
  <si>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</si>
  <si>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</si>
  <si>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</si>
  <si>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</si>
  <si>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</si>
  <si>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</si>
  <si>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</si>
  <si>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</si>
  <si>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</si>
  <si>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</si>
  <si>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</si>
  <si>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</si>
  <si>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</si>
  <si>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</si>
  <si>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</si>
  <si>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</si>
  <si>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</si>
  <si>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</si>
  <si>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</si>
  <si>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</si>
  <si>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</si>
  <si>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</si>
  <si>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</si>
  <si>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</si>
  <si>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</si>
  <si>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</si>
  <si>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</si>
  <si>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</si>
  <si>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</si>
  <si>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</si>
  <si>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</si>
  <si>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</si>
  <si>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</si>
  <si>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</si>
  <si>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</si>
  <si>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</si>
  <si>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</si>
  <si>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</si>
  <si>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</si>
  <si>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</si>
  <si>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</si>
  <si>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</si>
  <si>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</si>
  <si>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</si>
  <si>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</si>
  <si>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</si>
  <si>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</si>
  <si>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</si>
  <si>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</si>
  <si>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</si>
  <si>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</si>
  <si>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</si>
  <si>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</si>
  <si>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</si>
  <si>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</si>
  <si>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</si>
  <si>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</si>
  <si>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</si>
  <si>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</si>
  <si>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</si>
  <si>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</si>
  <si>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</si>
  <si>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</si>
  <si>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</si>
  <si>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</si>
  <si>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</si>
  <si>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</si>
  <si>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</si>
  <si>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</si>
  <si>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</si>
  <si>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</si>
  <si>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</si>
  <si>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</si>
  <si>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</si>
  <si>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</si>
  <si>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</si>
  <si>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</si>
  <si>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</si>
  <si>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</si>
  <si>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</si>
  <si>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</si>
  <si>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</si>
  <si>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</si>
  <si>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</si>
  <si>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</si>
  <si>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</si>
  <si>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</si>
  <si>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</si>
  <si>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</si>
  <si>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</si>
  <si>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</si>
  <si>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</si>
  <si>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</si>
  <si>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</si>
  <si>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</si>
  <si>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</si>
  <si>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</si>
  <si>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</si>
  <si>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</si>
  <si>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</si>
  <si>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</si>
  <si>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</si>
  <si>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</si>
  <si>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</si>
  <si>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</si>
  <si>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</si>
  <si>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</si>
  <si>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</si>
  <si>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</si>
  <si>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</si>
  <si>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</si>
  <si>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</si>
  <si>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</si>
  <si>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</si>
  <si>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</si>
  <si>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</si>
  <si>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</si>
  <si>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</si>
  <si>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</si>
  <si>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</si>
  <si>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</si>
  <si>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</si>
  <si>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</si>
  <si>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</si>
  <si>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</si>
  <si>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</si>
  <si>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</si>
  <si>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</si>
  <si>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</si>
  <si>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</si>
  <si>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</si>
  <si>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</si>
  <si>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</si>
  <si>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</si>
  <si>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</si>
  <si>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</si>
  <si>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</si>
  <si>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</si>
  <si>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</si>
  <si>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</si>
  <si>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</si>
  <si>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</si>
  <si>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</si>
  <si>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</si>
  <si>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</si>
  <si>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</si>
  <si>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</si>
  <si>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</si>
  <si>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</si>
  <si>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</si>
  <si>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</si>
  <si>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</si>
  <si>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</si>
  <si>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</si>
  <si>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</si>
  <si>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</si>
  <si>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</si>
  <si>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</si>
  <si>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</si>
  <si>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</si>
  <si>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</si>
  <si>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</si>
  <si>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</si>
  <si>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</si>
  <si>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</si>
  <si>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</si>
  <si>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</si>
  <si>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</si>
  <si>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</si>
  <si>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</si>
  <si>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</si>
  <si>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</si>
  <si>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</si>
  <si>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</si>
  <si>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</si>
  <si>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</si>
  <si>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</si>
  <si>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</si>
  <si>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</si>
  <si>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</si>
  <si>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</si>
  <si>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</si>
  <si>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</si>
  <si>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</si>
  <si>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</si>
  <si>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</si>
  <si>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</si>
  <si>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</si>
  <si>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</si>
  <si>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</si>
  <si>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</si>
  <si>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</si>
  <si>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</si>
  <si>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</si>
  <si>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</si>
  <si>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</si>
  <si>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</si>
  <si>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</si>
  <si>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</si>
  <si>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</si>
  <si>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</si>
  <si>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</si>
  <si>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</si>
  <si>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</si>
  <si>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</si>
  <si>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</si>
  <si>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</si>
  <si>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</si>
  <si>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</si>
  <si>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</si>
  <si>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</si>
  <si>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</si>
  <si>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</si>
  <si>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</si>
  <si>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</si>
  <si>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</si>
  <si>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</si>
  <si>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</si>
  <si>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</si>
  <si>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</si>
  <si>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</si>
  <si>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</si>
  <si>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</si>
  <si>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</si>
  <si>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</si>
  <si>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</si>
  <si>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</si>
  <si>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</si>
  <si>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</si>
  <si>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</si>
  <si>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</si>
  <si>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</si>
  <si>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</si>
  <si>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</si>
  <si>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</si>
  <si>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</si>
  <si>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</si>
  <si>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</si>
  <si>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</si>
  <si>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</si>
  <si>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</si>
  <si>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</si>
  <si>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</si>
  <si>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</si>
  <si>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</si>
  <si>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</si>
  <si>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</si>
  <si>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</si>
  <si>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</si>
  <si>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</si>
  <si>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</si>
  <si>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</si>
  <si>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</si>
  <si>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</si>
  <si>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</si>
  <si>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</si>
  <si>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</si>
  <si>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</si>
  <si>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</si>
  <si>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</si>
  <si>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</si>
  <si>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</si>
  <si>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</si>
  <si>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</si>
  <si>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</si>
  <si>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</si>
  <si>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</si>
  <si>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</si>
  <si>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</si>
  <si>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</si>
  <si>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</si>
  <si>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</si>
  <si>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</si>
  <si>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</si>
  <si>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</si>
  <si>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</si>
  <si>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</si>
  <si>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</si>
  <si>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</si>
  <si>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</si>
  <si>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</si>
  <si>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</si>
  <si>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</si>
  <si>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</si>
  <si>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</si>
  <si>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</si>
  <si>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</si>
  <si>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</si>
  <si>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</si>
  <si>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</si>
  <si>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</si>
  <si>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</si>
  <si>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</si>
  <si>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</si>
  <si>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</si>
  <si>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</si>
  <si>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</si>
  <si>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</si>
  <si>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</si>
  <si>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</si>
  <si>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</si>
  <si>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</si>
  <si>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</si>
  <si>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</si>
  <si>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</si>
  <si>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</si>
  <si>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</si>
  <si>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</si>
  <si>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</si>
  <si>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</si>
  <si>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</si>
  <si>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</si>
  <si>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</si>
  <si>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</si>
  <si>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</si>
  <si>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</si>
  <si>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</si>
  <si>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</si>
  <si>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</si>
  <si>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</si>
  <si>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</si>
  <si>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</si>
  <si>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</si>
  <si>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</si>
  <si>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</si>
  <si>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</si>
  <si>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</si>
  <si>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</si>
  <si>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</si>
  <si>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</si>
  <si>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</si>
  <si>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</si>
  <si>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</si>
  <si>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</si>
  <si>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</si>
  <si>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</si>
  <si>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</si>
  <si>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</si>
  <si>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</si>
  <si>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</si>
  <si>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</si>
  <si>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</si>
  <si>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</si>
  <si>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</si>
  <si>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</si>
  <si>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</si>
  <si>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</si>
  <si>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</si>
  <si>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</si>
  <si>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</si>
  <si>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</si>
  <si>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</si>
  <si>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</si>
  <si>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</si>
  <si>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</si>
  <si>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</si>
  <si>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</si>
  <si>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</si>
  <si>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</si>
  <si>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</si>
  <si>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</si>
  <si>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</si>
  <si>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</si>
  <si>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</si>
  <si>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</si>
  <si>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</si>
  <si>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</si>
  <si>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</si>
  <si>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</si>
  <si>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</si>
  <si>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</si>
  <si>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</si>
  <si>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</si>
  <si>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</si>
  <si>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</si>
  <si>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</si>
  <si>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</si>
  <si>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</si>
  <si>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</si>
  <si>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</si>
  <si>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</si>
  <si>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</si>
  <si>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</si>
  <si>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</si>
  <si>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</si>
  <si>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</si>
  <si>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</si>
  <si>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</si>
  <si>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</si>
  <si>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</si>
  <si>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</si>
  <si>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</si>
  <si>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</si>
  <si>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</si>
  <si>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</si>
  <si>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</si>
  <si>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</si>
  <si>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</si>
  <si>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</si>
  <si>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</si>
  <si>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</si>
  <si>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</si>
  <si>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</si>
  <si>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</si>
  <si>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</si>
  <si>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</si>
  <si>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</si>
  <si>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</si>
  <si>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</si>
  <si>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</si>
  <si>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</si>
  <si>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</si>
  <si>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</si>
  <si>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</si>
  <si>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</si>
  <si>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</si>
  <si>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</si>
  <si>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</si>
  <si>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</si>
  <si>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</si>
  <si>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</si>
  <si>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</si>
  <si>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</si>
  <si>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</si>
  <si>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</si>
  <si>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</si>
  <si>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</si>
  <si>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</si>
  <si>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</si>
  <si>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</si>
  <si>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</si>
  <si>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</si>
  <si>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</si>
  <si>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</si>
  <si>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</si>
  <si>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</si>
  <si>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</si>
  <si>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</si>
  <si>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</si>
  <si>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</si>
  <si>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</si>
  <si>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</si>
  <si>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</si>
  <si>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</si>
  <si>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</si>
  <si>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</si>
  <si>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</si>
  <si>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</si>
  <si>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</si>
  <si>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</si>
  <si>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</si>
  <si>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</si>
  <si>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</si>
  <si>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</si>
  <si>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</si>
  <si>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</si>
  <si>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</si>
  <si>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</si>
  <si>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</si>
  <si>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</si>
  <si>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</si>
  <si>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</si>
  <si>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</si>
  <si>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</si>
  <si>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</si>
  <si>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</si>
  <si>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</si>
  <si>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</si>
  <si>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</si>
  <si>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</si>
  <si>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</si>
  <si>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</si>
  <si>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</si>
  <si>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</si>
  <si>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</si>
  <si>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</si>
  <si>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</si>
  <si>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</si>
  <si>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</si>
  <si>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</si>
  <si>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</si>
  <si>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</si>
  <si>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</si>
  <si>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</si>
  <si>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</si>
  <si>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</si>
  <si>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</si>
  <si>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</si>
  <si>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</si>
  <si>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</si>
  <si>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</si>
  <si>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</si>
  <si>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</si>
  <si>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</si>
  <si>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</si>
  <si>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</si>
  <si>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</si>
  <si>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</si>
  <si>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</si>
  <si>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</si>
  <si>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</si>
  <si>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</si>
  <si>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</si>
  <si>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</si>
  <si>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</si>
  <si>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</si>
  <si>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</si>
  <si>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</si>
  <si>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</si>
  <si>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</si>
  <si>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</si>
  <si>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</si>
  <si>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</si>
  <si>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</si>
  <si>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</si>
  <si>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</si>
  <si>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</si>
  <si>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</si>
  <si>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</si>
  <si>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</si>
  <si>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</si>
  <si>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</si>
  <si>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</si>
  <si>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</si>
  <si>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</si>
  <si>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</si>
  <si>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</si>
  <si>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</si>
  <si>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</si>
  <si>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</si>
  <si>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</si>
  <si>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</si>
  <si>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</si>
  <si>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</si>
  <si>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</si>
  <si>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</si>
  <si>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</si>
  <si>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</si>
  <si>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</si>
  <si>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</si>
  <si>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</si>
  <si>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</si>
  <si>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</si>
  <si>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</si>
  <si>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</si>
  <si>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</si>
  <si>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</si>
  <si>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</si>
  <si>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</si>
  <si>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</si>
  <si>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</si>
  <si>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</si>
  <si>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</si>
  <si>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</si>
  <si>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</si>
  <si>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</si>
  <si>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</si>
  <si>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</si>
  <si>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</si>
  <si>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</si>
  <si>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</si>
  <si>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</si>
  <si>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</si>
  <si>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</si>
  <si>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</si>
  <si>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</si>
  <si>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</si>
  <si>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</si>
  <si>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</si>
  <si>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</si>
  <si>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</si>
  <si>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</si>
  <si>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</si>
  <si>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</si>
  <si>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</si>
  <si>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</si>
  <si>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</si>
  <si>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</si>
  <si>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</si>
  <si>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</si>
  <si>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</si>
  <si>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</si>
  <si>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</si>
  <si>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</si>
  <si>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</si>
  <si>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</si>
  <si>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</si>
  <si>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</si>
  <si>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</si>
  <si>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</si>
  <si>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</si>
  <si>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</si>
  <si>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</si>
  <si>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</si>
  <si>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</si>
  <si>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</si>
  <si>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</si>
  <si>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</si>
  <si>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</si>
  <si>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</si>
  <si>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</si>
  <si>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</si>
  <si>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</si>
  <si>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</si>
  <si>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</si>
  <si>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</si>
  <si>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</si>
  <si>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</si>
  <si>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</si>
  <si>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</si>
  <si>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</si>
  <si>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</si>
  <si>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</si>
  <si>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</si>
  <si>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</si>
  <si>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</si>
  <si>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</si>
  <si>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</si>
  <si>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</si>
  <si>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</si>
  <si>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</si>
  <si>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</si>
  <si>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</si>
  <si>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</si>
  <si>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</si>
  <si>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</si>
  <si>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</si>
  <si>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</si>
  <si>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</si>
  <si>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</si>
  <si>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</si>
  <si>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</si>
  <si>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</si>
  <si>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</si>
  <si>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</si>
  <si>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</si>
  <si>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</si>
  <si>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</si>
  <si>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</si>
  <si>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</si>
  <si>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</si>
  <si>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</si>
  <si>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</si>
  <si>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</si>
  <si>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</si>
  <si>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</si>
  <si>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</si>
  <si>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</si>
  <si>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</si>
  <si>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</si>
  <si>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</si>
  <si>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</si>
  <si>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</si>
  <si>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</si>
  <si>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</si>
  <si>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</si>
  <si>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</si>
  <si>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</si>
  <si>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</si>
  <si>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</si>
  <si>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</si>
  <si>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</si>
  <si>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</si>
  <si>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</si>
  <si>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</si>
  <si>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</si>
  <si>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</si>
  <si>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</si>
  <si>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</si>
  <si>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</si>
  <si>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</si>
  <si>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</si>
  <si>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</si>
  <si>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</si>
  <si>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</si>
  <si>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</si>
  <si>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</si>
  <si>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</si>
  <si>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</si>
  <si>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</si>
  <si>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</si>
  <si>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</si>
  <si>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</si>
  <si>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</si>
  <si>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</si>
  <si>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</si>
  <si>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</si>
  <si>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</si>
  <si>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</si>
  <si>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</si>
  <si>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</si>
  <si>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</si>
  <si>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</si>
  <si>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</si>
  <si>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</si>
  <si>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</si>
  <si>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</si>
  <si>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</si>
  <si>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</si>
  <si>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</si>
  <si>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</si>
  <si>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</si>
  <si>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</si>
  <si>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</si>
  <si>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</si>
  <si>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</si>
  <si>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</si>
  <si>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</si>
  <si>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</si>
  <si>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</si>
  <si>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</si>
  <si>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</si>
  <si>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</si>
  <si>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</si>
  <si>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</si>
  <si>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</si>
  <si>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</si>
  <si>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</si>
  <si>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</si>
  <si>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</si>
  <si>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</si>
  <si>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</si>
  <si>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</si>
  <si>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</si>
  <si>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</si>
  <si>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</si>
  <si>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</si>
  <si>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</si>
  <si>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</si>
  <si>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</si>
  <si>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</si>
  <si>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</si>
  <si>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</si>
  <si>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</si>
  <si>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</si>
  <si>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</si>
  <si>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</si>
  <si>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</si>
  <si>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</si>
  <si>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</si>
  <si>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</si>
  <si>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</si>
  <si>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</si>
  <si>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</si>
  <si>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</si>
  <si>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</si>
  <si>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</si>
  <si>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</si>
  <si>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</si>
  <si>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</si>
  <si>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</si>
  <si>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</si>
  <si>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</si>
  <si>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</si>
  <si>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</si>
  <si>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</si>
  <si>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</si>
  <si>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</si>
  <si>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</si>
  <si>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</si>
  <si>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</si>
  <si>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</si>
  <si>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</si>
  <si>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</si>
  <si>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</si>
  <si>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</si>
  <si>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</si>
  <si>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</si>
  <si>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</si>
  <si>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</si>
  <si>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</si>
  <si>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</si>
  <si>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</si>
  <si>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</si>
  <si>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</si>
  <si>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</si>
  <si>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</si>
  <si>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</si>
  <si>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</si>
  <si>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</si>
  <si>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</si>
  <si>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</si>
  <si>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</si>
  <si>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</si>
  <si>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</si>
  <si>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</si>
  <si>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</si>
  <si>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</si>
  <si>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</si>
  <si>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</si>
  <si>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</si>
  <si>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</si>
  <si>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</si>
  <si>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</si>
  <si>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</si>
  <si>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</si>
  <si>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</si>
  <si>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</si>
  <si>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</si>
  <si>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</si>
  <si>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</si>
  <si>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</si>
  <si>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</si>
  <si>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</si>
  <si>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</si>
  <si>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</si>
  <si>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</si>
  <si>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</si>
  <si>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</si>
  <si>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</si>
  <si>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</si>
  <si>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</si>
  <si>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</si>
  <si>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</si>
  <si>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</si>
  <si>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</si>
  <si>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</si>
  <si>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</si>
  <si>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</si>
  <si>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</si>
  <si>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</si>
  <si>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</si>
  <si>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</si>
  <si>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</si>
  <si>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</si>
  <si>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</si>
  <si>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</si>
  <si>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</si>
  <si>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</si>
  <si>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</si>
  <si>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</si>
  <si>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</si>
  <si>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</si>
  <si>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</si>
  <si>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</si>
  <si>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</si>
  <si>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</si>
  <si>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</si>
  <si>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</si>
  <si>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</si>
  <si>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</si>
  <si>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</si>
  <si>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</si>
  <si>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</si>
  <si>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</si>
  <si>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</si>
  <si>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</si>
  <si>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</si>
  <si>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</si>
  <si>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</si>
  <si>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</si>
  <si>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</si>
  <si>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</si>
  <si>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</si>
  <si>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</si>
  <si>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</si>
  <si>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</si>
  <si>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</si>
  <si>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</si>
  <si>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</si>
  <si>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</si>
  <si>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</si>
  <si>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</si>
  <si>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</si>
  <si>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</si>
  <si>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</si>
  <si>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</si>
  <si>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</si>
  <si>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</si>
  <si>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</si>
  <si>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</si>
  <si>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</si>
  <si>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</si>
  <si>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</si>
  <si>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</si>
  <si>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</si>
  <si>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</si>
  <si>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</si>
  <si>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</si>
  <si>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</si>
  <si>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</si>
  <si>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</si>
  <si>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</si>
  <si>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</si>
  <si>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</si>
  <si>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</si>
  <si>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</si>
  <si>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</si>
  <si>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</si>
  <si>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</si>
  <si>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</si>
  <si>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</si>
  <si>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</si>
  <si>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</si>
  <si>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</si>
  <si>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</si>
  <si>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</si>
  <si>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</si>
  <si>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</si>
  <si>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</si>
  <si>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</si>
  <si>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</si>
  <si>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</si>
  <si>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</si>
  <si>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</si>
  <si>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</si>
  <si>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</si>
  <si>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</si>
  <si>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</si>
  <si>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</si>
  <si>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</si>
  <si>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</si>
  <si>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</si>
  <si>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</si>
  <si>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</si>
  <si>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</si>
  <si>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</si>
  <si>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</si>
  <si>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</si>
  <si>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</si>
  <si>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</si>
  <si>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</si>
  <si>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</si>
  <si>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</si>
  <si>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</si>
  <si>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</si>
  <si>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</si>
  <si>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</si>
  <si>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</si>
  <si>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</si>
  <si>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</si>
  <si>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</si>
  <si>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</si>
  <si>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</si>
  <si>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</si>
  <si>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</si>
  <si>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</si>
  <si>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</si>
  <si>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</si>
  <si>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</si>
  <si>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</si>
  <si>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</si>
  <si>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</si>
  <si>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</si>
  <si>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</si>
  <si>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</si>
  <si>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</si>
  <si>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</si>
  <si>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</si>
  <si>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</si>
  <si>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</si>
  <si>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</si>
  <si>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</si>
  <si>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</si>
  <si>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</si>
  <si>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</si>
  <si>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</si>
  <si>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</si>
  <si>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</si>
  <si>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</si>
  <si>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</si>
  <si>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</si>
  <si>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</si>
  <si>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</si>
  <si>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</si>
  <si>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</si>
  <si>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</si>
  <si>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</si>
  <si>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</si>
  <si>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</si>
  <si>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</si>
  <si>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</si>
  <si>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</si>
  <si>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</si>
  <si>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</si>
  <si>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</si>
  <si>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</si>
  <si>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</si>
  <si>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</si>
  <si>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</si>
  <si>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</si>
  <si>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</si>
  <si>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</si>
  <si>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</si>
  <si>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</si>
  <si>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</si>
  <si>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</si>
  <si>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</si>
  <si>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</si>
  <si>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</si>
  <si>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</si>
  <si>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</si>
  <si>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</si>
  <si>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</si>
  <si>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</si>
  <si>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</si>
  <si>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</si>
  <si>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</si>
  <si>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</si>
  <si>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</si>
  <si>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</si>
  <si>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</si>
  <si>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</si>
  <si>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</si>
  <si>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</si>
  <si>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</si>
  <si>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</si>
  <si>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</si>
  <si>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</si>
  <si>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</si>
  <si>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</si>
  <si>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</si>
  <si>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</si>
  <si>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</si>
  <si>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</si>
  <si>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</si>
  <si>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</si>
  <si>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</si>
  <si>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</si>
  <si>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</si>
  <si>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</si>
  <si>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</si>
  <si>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</si>
  <si>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</si>
  <si>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</si>
  <si>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</si>
  <si>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</si>
  <si>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</si>
  <si>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</si>
  <si>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</si>
  <si>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</si>
  <si>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</si>
  <si>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</si>
  <si>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</si>
  <si>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</si>
  <si>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</si>
  <si>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</si>
  <si>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</si>
  <si>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</si>
  <si>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</si>
  <si>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</si>
  <si>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</si>
  <si>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</si>
  <si>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</si>
  <si>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</si>
  <si>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</si>
  <si>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</si>
  <si>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</si>
  <si>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</si>
  <si>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</si>
  <si>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</si>
  <si>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</si>
  <si>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</si>
  <si>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</si>
  <si>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</si>
  <si>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</si>
  <si>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</si>
  <si>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</si>
  <si>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</si>
  <si>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</si>
  <si>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</si>
  <si>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</si>
  <si>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</si>
  <si>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</si>
  <si>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</si>
  <si>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</si>
  <si>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</si>
  <si>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</si>
  <si>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</si>
  <si>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</si>
  <si>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</si>
  <si>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</si>
  <si>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</si>
  <si>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</si>
  <si>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</si>
  <si>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</si>
  <si>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</si>
  <si>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</si>
  <si>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</si>
  <si>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</si>
  <si>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</si>
  <si>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</si>
  <si>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</si>
  <si>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</si>
  <si>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</si>
  <si>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</si>
  <si>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</si>
  <si>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</si>
  <si>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</si>
  <si>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</si>
  <si>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</si>
  <si>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</si>
  <si>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</si>
  <si>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</si>
  <si>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</si>
  <si>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</si>
  <si>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</si>
  <si>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</si>
  <si>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</si>
  <si>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</si>
  <si>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</si>
  <si>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</si>
  <si>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</si>
  <si>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</si>
  <si>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</si>
  <si>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</si>
  <si>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</si>
  <si>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</si>
  <si>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</si>
  <si>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</si>
  <si>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</si>
  <si>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</si>
  <si>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</si>
  <si>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</si>
  <si>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</si>
  <si>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</si>
  <si>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</si>
  <si>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</si>
  <si>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</si>
  <si>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</si>
  <si>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</si>
  <si>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</si>
  <si>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</si>
  <si>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</si>
  <si>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</si>
  <si>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</si>
  <si>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</si>
  <si>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</si>
  <si>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</si>
  <si>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</si>
  <si>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</si>
  <si>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</si>
  <si>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</si>
  <si>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</si>
  <si>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</si>
  <si>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</si>
  <si>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</si>
  <si>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</si>
  <si>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</si>
  <si>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</si>
  <si>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</si>
  <si>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</si>
  <si>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</si>
  <si>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</si>
  <si>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</si>
  <si>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</si>
  <si>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</si>
  <si>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</si>
  <si>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</si>
  <si>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</si>
  <si>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</si>
  <si>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</si>
  <si>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</si>
  <si>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</si>
  <si>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</si>
  <si>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</si>
  <si>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</si>
  <si>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</si>
  <si>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</si>
  <si>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</si>
  <si>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</si>
  <si>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</si>
  <si>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</si>
  <si>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</si>
  <si>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</si>
  <si>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</si>
  <si>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</si>
  <si>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</si>
  <si>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</si>
  <si>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</si>
  <si>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</si>
  <si>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</si>
  <si>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</si>
  <si>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</si>
  <si>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</si>
  <si>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</si>
  <si>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</si>
  <si>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</si>
  <si>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</si>
  <si>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</si>
  <si>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</si>
  <si>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</si>
  <si>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</si>
  <si>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</si>
  <si>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</si>
  <si>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</si>
  <si>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</si>
  <si>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</si>
  <si>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</si>
  <si>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</si>
  <si>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</si>
  <si>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</si>
  <si>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</si>
  <si>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</si>
  <si>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</si>
  <si>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</si>
  <si>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</si>
  <si>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</si>
  <si>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</si>
  <si>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</si>
  <si>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</si>
  <si>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</si>
  <si>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</si>
  <si>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</si>
  <si>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</si>
  <si>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</si>
  <si>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</si>
  <si>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</si>
  <si>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</si>
  <si>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</si>
  <si>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</si>
  <si>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</si>
  <si>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</si>
  <si>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</si>
  <si>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</si>
  <si>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</si>
  <si>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</si>
  <si>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</si>
  <si>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</si>
  <si>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</si>
  <si>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</si>
  <si>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</si>
  <si>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</si>
  <si>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</si>
  <si>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</si>
  <si>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</si>
  <si>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</si>
  <si>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</si>
  <si>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</si>
  <si>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</si>
  <si>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</si>
  <si>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</si>
  <si>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</si>
  <si>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</si>
  <si>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</si>
  <si>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</si>
  <si>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</si>
  <si>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</si>
  <si>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</si>
  <si>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</si>
  <si>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</si>
  <si>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</si>
  <si>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</si>
  <si>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</si>
  <si>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</si>
  <si>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</si>
  <si>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</si>
  <si>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</si>
  <si>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</si>
  <si>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</si>
  <si>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</si>
  <si>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</si>
  <si>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</si>
  <si>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</si>
  <si>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</si>
  <si>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</si>
  <si>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</si>
  <si>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</si>
  <si>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</si>
  <si>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</si>
  <si>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</si>
  <si>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</si>
  <si>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</si>
  <si>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</si>
  <si>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</si>
  <si>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</si>
  <si>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</si>
  <si>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</si>
  <si>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</si>
  <si>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</si>
  <si>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</si>
  <si>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</si>
  <si>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</si>
  <si>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</si>
  <si>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</si>
  <si>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</si>
  <si>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</si>
  <si>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</si>
  <si>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</si>
  <si>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</si>
  <si>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</si>
  <si>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</si>
  <si>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</si>
  <si>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</si>
  <si>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</si>
  <si>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</si>
  <si>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</si>
  <si>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</si>
  <si>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</si>
  <si>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</si>
  <si>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</si>
  <si>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</si>
  <si>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</si>
  <si>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</si>
  <si>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</si>
  <si>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</si>
  <si>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</si>
  <si>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</si>
  <si>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</si>
  <si>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</si>
  <si>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</si>
  <si>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</si>
  <si>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</si>
  <si>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</si>
  <si>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</si>
  <si>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</si>
  <si>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</si>
  <si>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</si>
  <si>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</si>
  <si>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</si>
  <si>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</si>
  <si>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</si>
  <si>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</si>
  <si>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</si>
  <si>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</si>
  <si>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</si>
  <si>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</si>
  <si>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</si>
  <si>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</si>
  <si>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</si>
  <si>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</si>
  <si>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</si>
  <si>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</si>
  <si>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</si>
  <si>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</si>
  <si>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</si>
  <si>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</si>
  <si>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</si>
  <si>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</si>
  <si>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</si>
  <si>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</si>
  <si>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</si>
  <si>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</si>
  <si>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</si>
  <si>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</si>
  <si>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</si>
  <si>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</si>
  <si>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</si>
  <si>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</si>
  <si>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</si>
  <si>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</si>
  <si>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</si>
  <si>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</si>
  <si>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</si>
  <si>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</si>
  <si>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</si>
  <si>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</si>
  <si>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</si>
  <si>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</si>
  <si>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</si>
  <si>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</si>
  <si>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</si>
  <si>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</si>
  <si>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</si>
  <si>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</si>
  <si>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</si>
  <si>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</si>
  <si>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</si>
  <si>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</si>
  <si>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</si>
  <si>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</si>
  <si>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</si>
  <si>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</si>
  <si>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</si>
  <si>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</si>
  <si>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</si>
  <si>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</si>
  <si>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</si>
  <si>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</si>
  <si>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</si>
  <si>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</si>
  <si>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</si>
  <si>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</si>
  <si>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</si>
  <si>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</si>
  <si>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</si>
  <si>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</si>
  <si>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</si>
  <si>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</si>
  <si>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</si>
  <si>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</si>
  <si>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</si>
  <si>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</si>
  <si>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</si>
  <si>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</si>
  <si>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</si>
  <si>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</si>
  <si>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</si>
  <si>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</si>
  <si>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</si>
  <si>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</si>
  <si>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</si>
  <si>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</si>
  <si>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</si>
  <si>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</si>
  <si>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</si>
  <si>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</si>
  <si>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</si>
  <si>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</si>
  <si>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</si>
  <si>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</si>
  <si>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</si>
  <si>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</si>
  <si>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</si>
  <si>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</si>
  <si>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</si>
  <si>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</si>
  <si>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</si>
  <si>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</si>
  <si>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</si>
  <si>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</si>
  <si>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</si>
  <si>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</si>
  <si>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</si>
  <si>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</si>
  <si>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</si>
  <si>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</si>
  <si>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</si>
  <si>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</si>
  <si>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</si>
  <si>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</si>
  <si>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</si>
  <si>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</si>
  <si>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</si>
  <si>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</si>
  <si>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</si>
  <si>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</si>
  <si>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</si>
  <si>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</si>
  <si>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</si>
  <si>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</si>
  <si>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</si>
  <si>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</si>
  <si>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</si>
  <si>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</si>
  <si>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</si>
  <si>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</si>
  <si>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</si>
  <si>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</si>
  <si>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</si>
  <si>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</si>
  <si>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</si>
  <si>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</si>
  <si>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</si>
  <si>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</si>
  <si>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</si>
  <si>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</si>
  <si>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</si>
  <si>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</si>
  <si>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</si>
  <si>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</si>
  <si>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</si>
  <si>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</si>
  <si>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</si>
  <si>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</si>
  <si>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</si>
  <si>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</si>
  <si>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</si>
  <si>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</si>
  <si>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</si>
  <si>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</si>
  <si>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</si>
  <si>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</si>
  <si>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</si>
  <si>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</si>
  <si>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</si>
  <si>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</si>
  <si>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</si>
  <si>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</si>
  <si>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</si>
  <si>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</si>
  <si>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</si>
  <si>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</si>
  <si>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</si>
  <si>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</si>
  <si>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</si>
  <si>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</si>
  <si>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</si>
  <si>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</si>
  <si>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</si>
  <si>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</si>
  <si>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</si>
  <si>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</si>
  <si>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</si>
  <si>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</si>
  <si>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</si>
  <si>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</si>
  <si>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</si>
  <si>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</si>
  <si>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</si>
  <si>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</si>
  <si>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</si>
  <si>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</si>
  <si>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</si>
  <si>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</si>
  <si>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</si>
  <si>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</si>
  <si>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</si>
  <si>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</si>
  <si>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</si>
  <si>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</si>
  <si>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</si>
  <si>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</si>
  <si>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</si>
  <si>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</si>
  <si>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</si>
  <si>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</si>
  <si>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</si>
  <si>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</si>
  <si>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</si>
  <si>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</si>
  <si>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</si>
  <si>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</si>
  <si>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</si>
  <si>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</si>
  <si>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</si>
  <si>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</si>
  <si>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</si>
  <si>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</si>
  <si>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</si>
  <si>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</si>
  <si>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</si>
  <si>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</si>
  <si>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</si>
  <si>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</si>
  <si>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</si>
  <si>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</si>
  <si>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</si>
  <si>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</si>
  <si>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</si>
  <si>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</si>
  <si>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</si>
  <si>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</si>
  <si>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</si>
  <si>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</si>
  <si>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</si>
  <si>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</si>
  <si>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</si>
  <si>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</si>
  <si>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</si>
  <si>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</si>
  <si>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</si>
  <si>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</si>
  <si>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</si>
  <si>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</si>
  <si>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</si>
  <si>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</si>
  <si>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</si>
  <si>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</si>
  <si>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</si>
  <si>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</si>
  <si>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</si>
  <si>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</si>
  <si>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</si>
  <si>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</si>
  <si>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</si>
  <si>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</si>
  <si>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</si>
  <si>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</si>
  <si>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</si>
  <si>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</si>
  <si>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</si>
  <si>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</si>
  <si>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</si>
  <si>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</si>
  <si>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</si>
  <si>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</si>
  <si>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</si>
  <si>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</si>
  <si>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</si>
  <si>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</si>
  <si>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</si>
  <si>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</si>
  <si>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</si>
  <si>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</si>
  <si>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</si>
  <si>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</si>
  <si>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</si>
  <si>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</si>
  <si>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</si>
  <si>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</si>
  <si>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</si>
  <si>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</si>
  <si>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</si>
  <si>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</si>
  <si>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</si>
  <si>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</si>
  <si>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</si>
  <si>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</si>
  <si>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</si>
  <si>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</si>
  <si>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</si>
  <si>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</si>
  <si>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</si>
  <si>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</si>
  <si>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</si>
  <si>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</si>
  <si>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</si>
  <si>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</si>
  <si>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</si>
  <si>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</si>
  <si>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</si>
  <si>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</si>
  <si>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</si>
  <si>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</si>
  <si>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</si>
  <si>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</si>
  <si>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</si>
  <si>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</si>
  <si>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</si>
  <si>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</si>
  <si>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</si>
  <si>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</si>
  <si>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</si>
  <si>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</si>
  <si>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</si>
  <si>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</si>
  <si>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</si>
  <si>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</si>
  <si>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</si>
  <si>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</si>
  <si>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</si>
  <si>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</si>
  <si>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</si>
  <si>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</si>
  <si>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</si>
  <si>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</si>
  <si>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</si>
  <si>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</si>
  <si>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</si>
  <si>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</si>
  <si>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</si>
  <si>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</si>
  <si>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</si>
  <si>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</si>
  <si>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</si>
  <si>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</si>
  <si>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</si>
  <si>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</si>
  <si>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</si>
  <si>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</si>
  <si>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</si>
  <si>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</si>
  <si>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</si>
  <si>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</si>
  <si>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</si>
  <si>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</si>
  <si>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</si>
  <si>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</si>
  <si>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</si>
  <si>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</si>
  <si>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</si>
  <si>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</si>
  <si>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</si>
  <si>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</si>
  <si>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</si>
  <si>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</si>
  <si>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</si>
  <si>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</si>
  <si>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</si>
  <si>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</si>
  <si>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</si>
  <si>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</si>
  <si>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</si>
  <si>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</si>
  <si>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</si>
  <si>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</si>
  <si>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</si>
  <si>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</si>
  <si>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</si>
  <si>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</si>
  <si>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</si>
  <si>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</si>
  <si>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</si>
  <si>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</si>
  <si>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</si>
  <si>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</si>
  <si>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</si>
  <si>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</si>
  <si>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</si>
  <si>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</si>
  <si>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</si>
  <si>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</si>
  <si>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</si>
  <si>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</si>
  <si>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</si>
  <si>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</si>
  <si>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</si>
  <si>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</si>
  <si>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</si>
  <si>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</si>
  <si>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</si>
  <si>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</si>
  <si>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</si>
  <si>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</si>
  <si>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</si>
  <si>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</si>
  <si>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</si>
  <si>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</si>
  <si>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</si>
  <si>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</si>
  <si>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</si>
  <si>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</si>
  <si>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</si>
  <si>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</si>
  <si>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</si>
  <si>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</si>
  <si>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</si>
  <si>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</si>
  <si>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</si>
  <si>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</si>
  <si>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</si>
  <si>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</si>
  <si>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</si>
  <si>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</si>
  <si>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</si>
  <si>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</si>
  <si>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</si>
  <si>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</si>
  <si>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</si>
  <si>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</si>
  <si>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</si>
  <si>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</si>
  <si>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</si>
  <si>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</si>
  <si>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</si>
  <si>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</si>
  <si>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</si>
  <si>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</si>
  <si>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</si>
  <si>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</si>
  <si>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</si>
  <si>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</si>
  <si>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</si>
  <si>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</si>
  <si>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</si>
  <si>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</si>
  <si>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</si>
  <si>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</si>
  <si>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</si>
  <si>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</si>
  <si>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</si>
  <si>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</si>
  <si>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</si>
  <si>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</si>
  <si>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</si>
  <si>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</si>
  <si>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</si>
  <si>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</si>
  <si>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</si>
  <si>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</si>
  <si>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</si>
  <si>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</si>
  <si>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</si>
  <si>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</si>
  <si>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</si>
  <si>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</si>
  <si>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</si>
  <si>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</si>
  <si>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</si>
  <si>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</si>
  <si>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</si>
  <si>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</si>
  <si>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</si>
  <si>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</si>
  <si>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</si>
  <si>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</si>
  <si>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</si>
  <si>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</si>
  <si>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</si>
  <si>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</si>
  <si>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</si>
  <si>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</si>
  <si>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</si>
  <si>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</si>
  <si>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</si>
  <si>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</si>
  <si>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</si>
  <si>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</si>
  <si>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</si>
  <si>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</si>
  <si>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</si>
  <si>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</si>
  <si>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</si>
  <si>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</si>
  <si>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</si>
  <si>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</si>
  <si>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</si>
  <si>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</si>
  <si>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</si>
  <si>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</si>
  <si>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</si>
  <si>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</si>
  <si>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</si>
  <si>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</si>
  <si>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</si>
  <si>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</si>
  <si>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</si>
  <si>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</si>
  <si>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</si>
  <si>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</si>
  <si>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</si>
  <si>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</si>
  <si>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</si>
  <si>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</si>
  <si>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</si>
  <si>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</si>
  <si>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</si>
  <si>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</si>
  <si>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</si>
  <si>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</si>
  <si>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</si>
  <si>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</si>
  <si>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</si>
  <si>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</si>
  <si>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</si>
  <si>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</si>
  <si>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</si>
  <si>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</si>
  <si>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</si>
  <si>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</si>
  <si>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</si>
  <si>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</si>
  <si>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</si>
  <si>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</si>
  <si>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</si>
  <si>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</si>
  <si>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</si>
  <si>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</si>
  <si>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</si>
  <si>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</si>
  <si>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</si>
  <si>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</si>
  <si>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</si>
  <si>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</si>
  <si>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</si>
  <si>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</si>
  <si>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</si>
  <si>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</si>
  <si>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</si>
  <si>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</si>
  <si>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</si>
  <si>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</si>
  <si>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</si>
  <si>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</si>
  <si>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</si>
  <si>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</si>
  <si>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</si>
  <si>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</si>
  <si>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</si>
  <si>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</si>
  <si>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</si>
  <si>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</si>
  <si>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</si>
  <si>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</si>
  <si>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</si>
  <si>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</si>
  <si>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</si>
  <si>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</si>
  <si>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</si>
  <si>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</si>
  <si>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</si>
  <si>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</si>
  <si>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</si>
  <si>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</si>
  <si>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</si>
  <si>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</si>
  <si>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</si>
  <si>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</si>
  <si>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</si>
  <si>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</si>
  <si>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</si>
  <si>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</si>
  <si>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</si>
  <si>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</si>
  <si>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</si>
  <si>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</si>
  <si>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</si>
  <si>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</si>
  <si>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</si>
  <si>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</si>
  <si>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</si>
  <si>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</si>
  <si>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</si>
  <si>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</si>
  <si>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</si>
  <si>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</si>
  <si>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</si>
  <si>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</si>
  <si>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</si>
  <si>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</si>
  <si>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</si>
  <si>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</si>
  <si>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</si>
  <si>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</si>
  <si>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</si>
  <si>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</si>
  <si>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</si>
  <si>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</si>
  <si>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</si>
  <si>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</si>
  <si>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</si>
  <si>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</si>
  <si>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</si>
  <si>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</si>
  <si>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</si>
  <si>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</si>
  <si>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</si>
  <si>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</si>
  <si>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</si>
  <si>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</si>
  <si>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</si>
  <si>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</si>
  <si>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</si>
  <si>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</si>
  <si>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</si>
  <si>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</si>
  <si>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</si>
  <si>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</si>
  <si>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</si>
  <si>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</si>
  <si>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</si>
  <si>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</si>
  <si>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</si>
  <si>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</si>
  <si>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</si>
  <si>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</si>
  <si>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</si>
  <si>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</si>
  <si>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</si>
  <si>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</si>
  <si>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</si>
  <si>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</si>
  <si>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</si>
  <si>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</si>
  <si>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</si>
  <si>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</si>
  <si>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</si>
  <si>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</si>
  <si>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</si>
  <si>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</si>
  <si>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</si>
  <si>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</si>
  <si>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</si>
  <si>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</si>
  <si>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</si>
  <si>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</si>
  <si>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</si>
  <si>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</si>
  <si>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</si>
  <si>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</si>
  <si>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</si>
  <si>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</si>
  <si>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</si>
  <si>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</si>
  <si>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</si>
  <si>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</si>
  <si>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</si>
  <si>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</si>
  <si>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</si>
  <si>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</si>
  <si>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</si>
  <si>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</si>
  <si>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</si>
  <si>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</si>
  <si>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</si>
  <si>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</si>
  <si>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</si>
  <si>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</si>
  <si>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</si>
  <si>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</si>
  <si>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</si>
  <si>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</si>
  <si>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</si>
  <si>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</si>
  <si>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</si>
  <si>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</si>
  <si>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</si>
  <si>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</si>
  <si>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</si>
  <si>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</si>
  <si>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</si>
  <si>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</si>
  <si>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</si>
  <si>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</si>
  <si>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</si>
  <si>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</si>
  <si>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</si>
  <si>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</si>
  <si>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</si>
  <si>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</si>
  <si>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</si>
  <si>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</si>
  <si>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</si>
  <si>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</si>
  <si>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</si>
  <si>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</si>
  <si>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</si>
  <si>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</si>
  <si>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</si>
  <si>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</si>
  <si>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</si>
  <si>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</si>
  <si>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</si>
  <si>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</si>
  <si>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</si>
  <si>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</si>
  <si>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</si>
  <si>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</si>
  <si>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</si>
  <si>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</si>
  <si>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</si>
  <si>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</si>
  <si>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</si>
  <si>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</si>
  <si>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</si>
  <si>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</si>
  <si>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</si>
  <si>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</si>
  <si>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</si>
  <si>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</si>
  <si>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</si>
  <si>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</si>
  <si>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</si>
  <si>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</si>
  <si>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</si>
  <si>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</si>
  <si>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</si>
  <si>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</si>
  <si>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</si>
  <si>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</si>
  <si>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</si>
  <si>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</si>
  <si>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</si>
  <si>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</si>
  <si>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</si>
  <si>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</si>
  <si>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</si>
  <si>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</si>
  <si>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</si>
  <si>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</si>
  <si>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</si>
  <si>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</si>
  <si>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</si>
  <si>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</si>
  <si>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</si>
  <si>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</si>
  <si>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</si>
  <si>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</si>
  <si>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</si>
  <si>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</si>
  <si>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</si>
  <si>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</si>
  <si>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</si>
  <si>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</si>
  <si>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</si>
  <si>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</si>
  <si>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</si>
  <si>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</si>
  <si>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</si>
  <si>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</si>
  <si>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</si>
  <si>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</si>
  <si>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</si>
  <si>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</si>
  <si>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</si>
  <si>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</si>
  <si>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</si>
  <si>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</si>
  <si>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</si>
  <si>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</si>
  <si>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</si>
  <si>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</si>
  <si>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</si>
  <si>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</si>
  <si>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</si>
  <si>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</si>
  <si>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</si>
  <si>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</si>
  <si>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</si>
  <si>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</si>
  <si>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</si>
  <si>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</si>
  <si>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</si>
  <si>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</si>
  <si>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</si>
  <si>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</si>
  <si>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</si>
  <si>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</si>
  <si>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</si>
  <si>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</si>
  <si>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</si>
  <si>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</si>
  <si>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</si>
  <si>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</si>
  <si>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</si>
  <si>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</si>
  <si>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</si>
  <si>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</si>
  <si>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</si>
  <si>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</si>
  <si>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</si>
  <si>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</si>
  <si>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</si>
  <si>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</si>
  <si>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</si>
  <si>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</si>
  <si>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</si>
  <si>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</si>
  <si>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</si>
  <si>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</si>
  <si>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</si>
  <si>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</si>
  <si>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</si>
  <si>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</si>
  <si>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</si>
  <si>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</si>
  <si>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</si>
  <si>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</si>
  <si>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</si>
  <si>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</si>
  <si>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</si>
  <si>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</si>
  <si>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</si>
  <si>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</si>
  <si>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</si>
  <si>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</si>
  <si>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</si>
  <si>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</si>
  <si>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</si>
  <si>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</si>
  <si>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</si>
  <si>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</si>
  <si>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</si>
  <si>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</si>
  <si>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</si>
  <si>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</si>
  <si>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</si>
  <si>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</si>
  <si>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</si>
  <si>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</si>
  <si>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</si>
  <si>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</si>
  <si>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</si>
  <si>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</si>
  <si>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</si>
  <si>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</si>
  <si>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</si>
  <si>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</si>
  <si>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</si>
  <si>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</si>
  <si>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</si>
  <si>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</si>
  <si>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</si>
  <si>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</si>
  <si>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</si>
  <si>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</si>
  <si>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</si>
  <si>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</si>
  <si>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</si>
  <si>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</si>
  <si>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</si>
  <si>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</si>
  <si>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</si>
  <si>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</si>
  <si>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</si>
  <si>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</si>
  <si>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</si>
  <si>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</si>
  <si>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</si>
  <si>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</si>
  <si>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</si>
  <si>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</si>
  <si>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</si>
  <si>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</si>
  <si>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</si>
  <si>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</si>
  <si>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</si>
  <si>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</si>
  <si>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</si>
  <si>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</si>
  <si>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</si>
  <si>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</si>
  <si>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</si>
  <si>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</si>
  <si>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</si>
  <si>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</si>
  <si>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</si>
  <si>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</si>
  <si>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</si>
  <si>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</si>
  <si>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</si>
  <si>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</si>
  <si>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</si>
  <si>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</si>
  <si>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</si>
  <si>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</si>
  <si>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</si>
  <si>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</si>
  <si>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</si>
  <si>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</si>
  <si>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</si>
  <si>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</si>
  <si>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</si>
  <si>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</si>
  <si>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</si>
  <si>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</si>
  <si>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</si>
  <si>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</si>
  <si>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</si>
  <si>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</si>
  <si>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</si>
  <si>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</si>
  <si>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</si>
  <si>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</si>
  <si>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</si>
  <si>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</si>
  <si>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</si>
  <si>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</si>
  <si>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</si>
  <si>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</si>
  <si>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</si>
  <si>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</si>
  <si>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</si>
  <si>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</si>
  <si>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</si>
  <si>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</si>
  <si>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</si>
  <si>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</si>
  <si>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</si>
  <si>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</si>
  <si>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</si>
  <si>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</si>
  <si>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</si>
  <si>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</si>
  <si>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</si>
  <si>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</si>
  <si>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</si>
  <si>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</si>
  <si>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</si>
  <si>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</si>
  <si>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</si>
  <si>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</si>
  <si>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</si>
  <si>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</si>
  <si>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</si>
  <si>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</si>
  <si>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</si>
  <si>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</si>
  <si>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</si>
  <si>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</si>
  <si>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</si>
  <si>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</si>
  <si>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</si>
  <si>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</si>
  <si>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</si>
  <si>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</si>
  <si>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</si>
  <si>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</si>
  <si>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</si>
  <si>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</si>
  <si>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</si>
  <si>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</si>
  <si>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</si>
  <si>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</si>
  <si>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</si>
  <si>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</si>
  <si>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</si>
  <si>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</si>
  <si>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</si>
  <si>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</si>
  <si>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</si>
  <si>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</si>
  <si>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</si>
  <si>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</si>
  <si>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</si>
  <si>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</si>
  <si>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</si>
  <si>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</si>
  <si>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</si>
  <si>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</si>
  <si>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</si>
  <si>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</si>
  <si>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</si>
  <si>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</si>
  <si>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</si>
  <si>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</si>
  <si>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</si>
  <si>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</si>
  <si>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</si>
  <si>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</si>
  <si>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</si>
  <si>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</si>
  <si>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</si>
  <si>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</si>
  <si>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</si>
  <si>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</si>
  <si>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</si>
  <si>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</si>
  <si>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</si>
  <si>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</si>
  <si>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</si>
  <si>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</si>
  <si>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</si>
  <si>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</si>
  <si>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</si>
  <si>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</si>
  <si>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</si>
  <si>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</si>
  <si>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</si>
  <si>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</si>
  <si>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</si>
  <si>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</si>
  <si>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</si>
  <si>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</si>
  <si>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</si>
  <si>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</si>
  <si>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</si>
  <si>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</si>
  <si>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</si>
  <si>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</si>
  <si>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</si>
  <si>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</si>
  <si>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</si>
  <si>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</si>
  <si>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</si>
  <si>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</si>
  <si>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</si>
  <si>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</si>
  <si>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</si>
  <si>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</si>
  <si>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</si>
  <si>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</si>
  <si>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</si>
  <si>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</si>
  <si>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</si>
  <si>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</si>
  <si>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</si>
  <si>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</si>
  <si>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</si>
  <si>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</si>
  <si>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</si>
  <si>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</si>
  <si>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</si>
  <si>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</si>
  <si>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</si>
  <si>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</si>
  <si>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</si>
  <si>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</si>
  <si>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</si>
  <si>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</si>
  <si>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</si>
  <si>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</si>
  <si>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</si>
  <si>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</si>
  <si>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</si>
  <si>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</si>
  <si>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</si>
  <si>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</si>
  <si>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</si>
  <si>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</si>
  <si>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</si>
  <si>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</si>
  <si>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</si>
  <si>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</si>
  <si>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</si>
  <si>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</si>
  <si>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</si>
  <si>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</si>
  <si>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</si>
  <si>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</si>
  <si>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</si>
  <si>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</si>
  <si>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</si>
  <si>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</si>
  <si>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</si>
  <si>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</si>
  <si>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</si>
  <si>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</si>
  <si>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</si>
  <si>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</si>
  <si>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</si>
  <si>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</si>
  <si>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</si>
  <si>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</si>
  <si>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</si>
  <si>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</si>
  <si>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</si>
  <si>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</si>
  <si>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</si>
  <si>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</si>
  <si>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</si>
  <si>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</si>
  <si>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</si>
  <si>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</si>
  <si>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</si>
  <si>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</si>
  <si>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</si>
  <si>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</si>
  <si>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</si>
  <si>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</si>
  <si>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</si>
  <si>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</si>
  <si>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</si>
  <si>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</si>
  <si>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</si>
  <si>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</si>
  <si>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</si>
  <si>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</si>
  <si>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</si>
  <si>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</si>
  <si>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</si>
  <si>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</si>
  <si>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</si>
  <si>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</si>
  <si>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</si>
  <si>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</si>
  <si>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</si>
  <si>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</si>
  <si>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</si>
  <si>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</si>
  <si>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</si>
  <si>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</si>
  <si>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</si>
  <si>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</si>
  <si>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</si>
  <si>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</si>
  <si>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</si>
  <si>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</si>
  <si>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</si>
  <si>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</si>
  <si>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</si>
  <si>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</si>
  <si>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</si>
  <si>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</si>
  <si>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</si>
  <si>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</si>
  <si>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</si>
  <si>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</si>
  <si>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</si>
  <si>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</si>
  <si>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</si>
  <si>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</si>
  <si>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</si>
  <si>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</si>
  <si>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</si>
  <si>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</si>
  <si>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</si>
  <si>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</si>
  <si>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</si>
  <si>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</si>
  <si>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</si>
  <si>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</si>
  <si>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</si>
  <si>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</si>
  <si>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</si>
  <si>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</si>
  <si>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</si>
  <si>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</si>
  <si>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</si>
  <si>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</si>
  <si>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</si>
  <si>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</si>
  <si>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</si>
  <si>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</si>
  <si>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</si>
  <si>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</si>
  <si>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</si>
  <si>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</si>
  <si>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</si>
  <si>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</si>
  <si>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</si>
  <si>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</si>
  <si>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</si>
  <si>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</si>
  <si>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</si>
  <si>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</si>
  <si>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</si>
  <si>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</si>
  <si>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</si>
  <si>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</si>
  <si>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</si>
  <si>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</si>
  <si>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</si>
  <si>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</si>
  <si>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</si>
  <si>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</si>
  <si>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</si>
  <si>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</si>
  <si>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</si>
  <si>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</si>
  <si>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</si>
  <si>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</si>
  <si>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</si>
  <si>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</si>
  <si>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</si>
  <si>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</si>
  <si>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</si>
  <si>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</si>
  <si>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</si>
  <si>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</si>
  <si>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</si>
  <si>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</si>
  <si>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</si>
  <si>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</si>
  <si>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</si>
  <si>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</si>
  <si>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</si>
  <si>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</si>
  <si>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</si>
  <si>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</si>
  <si>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</si>
  <si>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</si>
  <si>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</si>
  <si>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</si>
  <si>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</si>
  <si>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</si>
  <si>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</si>
  <si>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</si>
  <si>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</si>
  <si>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</si>
  <si>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</si>
  <si>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</si>
  <si>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</si>
  <si>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</si>
  <si>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</si>
  <si>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</si>
  <si>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</si>
  <si>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</si>
  <si>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</si>
  <si>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</si>
  <si>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</si>
  <si>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</si>
  <si>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</si>
  <si>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</si>
  <si>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</si>
  <si>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</si>
  <si>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</si>
  <si>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</si>
  <si>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</si>
  <si>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</si>
  <si>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</si>
  <si>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</si>
  <si>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</si>
  <si>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</si>
  <si>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</si>
  <si>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</si>
  <si>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</si>
  <si>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</si>
  <si>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</si>
  <si>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</si>
  <si>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</si>
  <si>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</si>
  <si>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</si>
  <si>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</si>
  <si>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</si>
  <si>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</si>
  <si>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</si>
  <si>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</si>
  <si>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</si>
  <si>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</si>
  <si>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</si>
  <si>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</si>
  <si>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</si>
  <si>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</si>
  <si>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</si>
  <si>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</si>
  <si>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</si>
  <si>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</si>
  <si>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</si>
  <si>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</si>
  <si>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</si>
  <si>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</si>
  <si>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</si>
  <si>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</si>
  <si>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</si>
  <si>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</si>
  <si>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</si>
  <si>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</si>
  <si>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</si>
  <si>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</si>
  <si>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</si>
  <si>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</si>
  <si>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</si>
  <si>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</si>
  <si>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</si>
  <si>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</si>
  <si>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</si>
  <si>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</si>
  <si>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</si>
  <si>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</si>
  <si>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</si>
  <si>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</si>
  <si>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</si>
  <si>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</si>
  <si>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</si>
  <si>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</si>
  <si>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</si>
  <si>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</si>
  <si>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</si>
  <si>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</si>
  <si>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</si>
  <si>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</si>
  <si>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</si>
  <si>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</si>
  <si>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</si>
  <si>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</si>
  <si>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</si>
  <si>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</si>
  <si>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</si>
  <si>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</si>
  <si>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</si>
  <si>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</si>
  <si>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</si>
  <si>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</si>
  <si>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</si>
  <si>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</si>
  <si>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</si>
  <si>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</si>
  <si>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</si>
  <si>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</si>
  <si>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</si>
  <si>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</si>
  <si>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</si>
  <si>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</si>
  <si>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</si>
  <si>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</si>
  <si>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</si>
  <si>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</si>
  <si>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</si>
  <si>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</si>
  <si>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</si>
  <si>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</si>
  <si>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</si>
  <si>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</si>
  <si>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</si>
  <si>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</si>
  <si>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</si>
  <si>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</si>
  <si>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</si>
  <si>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</si>
  <si>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</si>
  <si>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</si>
  <si>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</si>
  <si>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</si>
  <si>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</si>
  <si>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</si>
  <si>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</si>
  <si>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</si>
  <si>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</si>
  <si>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</si>
  <si>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</si>
  <si>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</si>
  <si>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</si>
  <si>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</si>
  <si>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</si>
  <si>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</si>
  <si>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</si>
  <si>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</si>
  <si>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</si>
  <si>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</si>
  <si>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</si>
  <si>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</si>
  <si>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</si>
  <si>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</si>
  <si>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</si>
  <si>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</si>
  <si>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</si>
  <si>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</si>
  <si>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</si>
  <si>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</si>
  <si>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</si>
  <si>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</si>
  <si>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</si>
  <si>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</si>
  <si>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</si>
  <si>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</si>
  <si>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</si>
  <si>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</si>
  <si>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</si>
  <si>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</si>
  <si>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</si>
  <si>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</si>
  <si>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</si>
  <si>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</si>
  <si>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</si>
  <si>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</si>
  <si>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</si>
  <si>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</si>
  <si>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</si>
  <si>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</si>
  <si>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</si>
  <si>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</si>
  <si>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</si>
  <si>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</si>
  <si>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</si>
  <si>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</si>
  <si>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</si>
  <si>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</si>
  <si>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</si>
  <si>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</si>
  <si>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</si>
  <si>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</si>
  <si>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</si>
  <si>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</si>
  <si>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</si>
  <si>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</si>
  <si>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</si>
  <si>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</si>
  <si>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</si>
  <si>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</si>
  <si>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</si>
  <si>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</si>
  <si>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</si>
  <si>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</si>
  <si>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</si>
  <si>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</si>
  <si>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</si>
  <si>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</si>
  <si>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</si>
  <si>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</si>
  <si>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</si>
  <si>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</si>
  <si>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</si>
  <si>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</si>
  <si>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</si>
  <si>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</si>
  <si>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</si>
  <si>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</si>
  <si>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</si>
  <si>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</si>
  <si>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</si>
  <si>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</si>
  <si>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</si>
  <si>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</si>
  <si>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</si>
  <si>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</si>
  <si>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</si>
  <si>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</si>
  <si>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</si>
  <si>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</si>
  <si>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</si>
  <si>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</si>
  <si>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</si>
  <si>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</si>
  <si>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</si>
  <si>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</si>
  <si>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</si>
  <si>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</si>
  <si>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</si>
  <si>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</si>
  <si>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</si>
  <si>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</si>
  <si>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</si>
  <si>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</si>
  <si>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</si>
  <si>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</si>
  <si>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</si>
  <si>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</si>
  <si>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</si>
  <si>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</si>
  <si>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</si>
  <si>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</si>
  <si>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</si>
  <si>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</si>
  <si>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</si>
  <si>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</si>
  <si>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</si>
  <si>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</si>
  <si>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</si>
  <si>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</si>
  <si>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</si>
  <si>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</si>
  <si>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</si>
  <si>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</si>
  <si>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</si>
  <si>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</si>
  <si>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</si>
  <si>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</si>
  <si>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</si>
  <si>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</si>
  <si>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</si>
  <si>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</si>
  <si>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</si>
  <si>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</si>
  <si>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</si>
  <si>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</si>
  <si>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</si>
  <si>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</si>
  <si>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</si>
  <si>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</si>
  <si>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</si>
  <si>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</si>
  <si>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</si>
  <si>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</si>
  <si>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</si>
  <si>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</si>
  <si>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</si>
  <si>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</si>
  <si>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</si>
  <si>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</si>
  <si>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</si>
  <si>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</si>
  <si>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</si>
  <si>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</si>
  <si>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</si>
  <si>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</si>
  <si>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</si>
  <si>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</si>
  <si>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</si>
  <si>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</si>
  <si>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</si>
  <si>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</si>
  <si>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</si>
  <si>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</si>
  <si>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</si>
  <si>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</si>
  <si>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</si>
  <si>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</si>
  <si>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</si>
  <si>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</si>
  <si>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</si>
  <si>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</si>
  <si>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</si>
  <si>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</si>
  <si>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</si>
  <si>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</si>
  <si>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</si>
  <si>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</si>
  <si>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</si>
  <si>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</si>
  <si>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</si>
  <si>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</si>
  <si>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</si>
  <si>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</si>
  <si>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</si>
  <si>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</si>
  <si>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</si>
  <si>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</si>
  <si>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</si>
  <si>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</si>
  <si>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</si>
  <si>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</si>
  <si>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</si>
  <si>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</si>
  <si>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</si>
  <si>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</si>
  <si>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</si>
  <si>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</si>
  <si>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</si>
  <si>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</si>
  <si>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</si>
  <si>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</si>
  <si>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</si>
  <si>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</si>
  <si>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</si>
  <si>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</si>
  <si>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</si>
  <si>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</si>
  <si>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</si>
  <si>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</si>
  <si>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</si>
  <si>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</si>
  <si>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</si>
  <si>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</si>
  <si>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</si>
  <si>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</si>
  <si>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</si>
  <si>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</si>
  <si>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</si>
  <si>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</si>
  <si>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</si>
  <si>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</si>
  <si>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</si>
  <si>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</si>
  <si>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</si>
  <si>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</si>
  <si>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</si>
  <si>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</si>
  <si>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</si>
  <si>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</si>
  <si>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</si>
  <si>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</si>
  <si>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</si>
  <si>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</si>
  <si>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</si>
  <si>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</si>
  <si>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</si>
  <si>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</si>
  <si>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</si>
  <si>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</si>
  <si>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</si>
  <si>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</si>
  <si>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</si>
  <si>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</si>
  <si>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</si>
  <si>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</si>
  <si>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</si>
  <si>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</si>
  <si>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</si>
  <si>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</si>
  <si>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</si>
  <si>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</si>
  <si>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</si>
  <si>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</si>
  <si>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</si>
  <si>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</si>
  <si>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</si>
  <si>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</si>
  <si>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</si>
  <si>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</si>
  <si>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</si>
  <si>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</si>
  <si>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</si>
  <si>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</si>
  <si>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</si>
  <si>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</si>
  <si>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</si>
  <si>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</si>
  <si>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</si>
  <si>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</si>
  <si>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</si>
  <si>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</si>
  <si>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</si>
  <si>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</si>
  <si>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</si>
  <si>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</si>
  <si>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</si>
  <si>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</si>
  <si>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</si>
  <si>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</si>
  <si>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</si>
  <si>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</si>
  <si>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</si>
  <si>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</si>
  <si>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</si>
  <si>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</si>
  <si>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</si>
  <si>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</si>
  <si>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</si>
  <si>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</si>
  <si>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</si>
  <si>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</si>
  <si>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</si>
  <si>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</si>
  <si>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</si>
  <si>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</si>
  <si>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</si>
  <si>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</si>
  <si>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</si>
  <si>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</si>
  <si>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</si>
  <si>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</si>
  <si>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</si>
  <si>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</si>
  <si>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</si>
  <si>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</si>
  <si>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</si>
  <si>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</si>
  <si>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</si>
  <si>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</si>
  <si>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</si>
  <si>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</si>
  <si>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</si>
  <si>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</si>
  <si>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</si>
  <si>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</si>
  <si>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</si>
  <si>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</si>
  <si>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</si>
  <si>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</si>
  <si>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</si>
  <si>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</si>
  <si>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</si>
  <si>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</si>
  <si>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</si>
  <si>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</si>
  <si>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</si>
  <si>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</si>
  <si>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</si>
  <si>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</si>
  <si>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</si>
  <si>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</si>
  <si>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</si>
  <si>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</si>
  <si>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</si>
  <si>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</si>
  <si>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</si>
  <si>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</si>
  <si>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</si>
  <si>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</si>
  <si>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</si>
  <si>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</si>
  <si>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</si>
  <si>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</si>
  <si>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</si>
  <si>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</si>
  <si>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</si>
  <si>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</si>
  <si>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</si>
  <si>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</si>
  <si>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</si>
  <si>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</si>
  <si>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</si>
  <si>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</si>
  <si>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</si>
  <si>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</si>
  <si>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</si>
  <si>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</si>
  <si>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</si>
  <si>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</si>
  <si>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</si>
  <si>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</si>
  <si>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</si>
  <si>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</si>
  <si>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</si>
  <si>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</si>
  <si>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</si>
  <si>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</si>
  <si>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</si>
  <si>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</si>
  <si>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</si>
  <si>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</si>
  <si>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</si>
  <si>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</si>
  <si>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</si>
  <si>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</si>
  <si>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</si>
  <si>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</si>
  <si>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</si>
  <si>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</si>
  <si>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</si>
  <si>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</si>
  <si>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</si>
  <si>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</si>
  <si>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</si>
  <si>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</si>
  <si>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</si>
  <si>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</si>
  <si>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</si>
  <si>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</si>
  <si>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</si>
  <si>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</si>
  <si>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</si>
  <si>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</si>
  <si>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</si>
  <si>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</si>
  <si>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</si>
  <si>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</si>
  <si>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</si>
  <si>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</si>
  <si>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</si>
  <si>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</si>
  <si>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</si>
  <si>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</si>
  <si>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</si>
  <si>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</si>
  <si>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</si>
  <si>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</si>
  <si>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</si>
  <si>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</si>
  <si>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</si>
  <si>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</si>
  <si>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</si>
  <si>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</si>
  <si>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</si>
  <si>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</si>
  <si>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</si>
  <si>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</si>
  <si>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</si>
  <si>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</si>
  <si>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</si>
  <si>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</si>
  <si>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</si>
  <si>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</si>
  <si>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</si>
  <si>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</si>
  <si>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</si>
  <si>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</si>
  <si>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</si>
  <si>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</si>
  <si>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</si>
  <si>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</si>
  <si>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</si>
  <si>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</si>
  <si>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</si>
  <si>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</si>
  <si>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</si>
  <si>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</si>
  <si>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</si>
  <si>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</si>
  <si>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</si>
  <si>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</si>
  <si>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</si>
  <si>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</si>
  <si>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</si>
  <si>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</si>
  <si>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</si>
  <si>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</si>
  <si>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</si>
  <si>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</si>
  <si>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</si>
  <si>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</si>
  <si>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</si>
  <si>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</si>
  <si>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</si>
  <si>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</si>
  <si>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</si>
  <si>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</si>
  <si>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</si>
  <si>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</si>
  <si>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</si>
  <si>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</si>
  <si>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</si>
  <si>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</si>
  <si>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</si>
  <si>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</si>
  <si>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</si>
  <si>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</si>
  <si>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</si>
  <si>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</si>
  <si>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</si>
  <si>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</si>
  <si>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</si>
  <si>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</si>
  <si>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</si>
  <si>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</si>
  <si>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</si>
  <si>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</si>
  <si>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</si>
  <si>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</si>
  <si>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</si>
  <si>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</si>
  <si>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</si>
  <si>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</si>
  <si>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</si>
  <si>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</si>
  <si>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</si>
  <si>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</si>
  <si>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</si>
  <si>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</si>
  <si>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</si>
  <si>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</si>
  <si>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</si>
  <si>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</si>
  <si>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</si>
  <si>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</si>
  <si>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</si>
  <si>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</si>
  <si>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</si>
  <si>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</si>
  <si>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</si>
  <si>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</si>
  <si>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</si>
  <si>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</si>
  <si>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</si>
  <si>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</si>
  <si>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</si>
  <si>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</si>
  <si>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</si>
  <si>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</si>
  <si>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</si>
  <si>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</si>
  <si>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</si>
  <si>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</si>
  <si>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</si>
  <si>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</si>
  <si>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</si>
  <si>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</si>
  <si>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</si>
  <si>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</si>
  <si>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</si>
  <si>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</si>
  <si>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</si>
  <si>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</si>
  <si>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</si>
  <si>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</si>
  <si>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</si>
  <si>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</si>
  <si>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</si>
  <si>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</si>
  <si>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</si>
  <si>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</si>
  <si>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</si>
  <si>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1ª AUDITORIA MILITAR</t>
  </si>
  <si>
    <t>3ª AUDITORIA MILITAR</t>
  </si>
  <si>
    <t>4ª AUDITORIA MILITAR</t>
  </si>
  <si>
    <t>5ª AUDITORIA MILITAR</t>
  </si>
  <si>
    <t>2ª/6ª AUDITORIAS MILITARES</t>
  </si>
  <si>
    <t>ASSISTÊNCIA JURÍDICA DA PRESIDÊNCIA</t>
  </si>
  <si>
    <t>GABINETE DO JUIZ AVIVALDI NOGUEIRA JÚNIOR</t>
  </si>
  <si>
    <t>GABINETE DO JUIZ PAULO PRAZAK</t>
  </si>
  <si>
    <t>GABINETE DO JUIZ FERNANDO PEREIRA</t>
  </si>
  <si>
    <t>GABINETE DO JUIZ CLOVIS SANTINON</t>
  </si>
  <si>
    <t>GABINETE DO JUIZ ORLANDO EDUARDO GERALDI</t>
  </si>
  <si>
    <t>GABINETE DO JUIZ PAULO ADIB CASSEB</t>
  </si>
  <si>
    <t>GABINETE DO JUIZ SILVIO HIROSHI OYAMA</t>
  </si>
  <si>
    <t>1ª/3ª/4ª AUDITORIAS MILITARES</t>
  </si>
  <si>
    <t>SP - SAO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</si>
</sst>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5420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15661.0</v>
      </c>
      <c r="C13" s="24" t="s">
        <v>5386</v>
      </c>
      <c r="D13" s="5" t="s">
        <v>5437</v>
      </c>
      <c r="E13" s="5" t="s">
        <v>5451</v>
      </c>
      <c r="F13" s="28"/>
    </row>
    <row r="14" spans="2:10" x14ac:dyDescent="0.25">
      <c r="B14" s="27" t="n">
        <v>15662.0</v>
      </c>
      <c r="C14" s="24" t="s">
        <v>5386</v>
      </c>
      <c r="D14" s="5" t="s">
        <v>5438</v>
      </c>
      <c r="E14" s="5" t="s">
        <v>5451</v>
      </c>
      <c r="F14" s="28"/>
    </row>
    <row r="15" spans="2:10" x14ac:dyDescent="0.25">
      <c r="B15" s="27" t="n">
        <v>15663.0</v>
      </c>
      <c r="C15" s="24" t="s">
        <v>5386</v>
      </c>
      <c r="D15" s="5" t="s">
        <v>5439</v>
      </c>
      <c r="E15" s="5" t="s">
        <v>5451</v>
      </c>
      <c r="F15" s="28"/>
    </row>
    <row r="16" spans="2:10" x14ac:dyDescent="0.25">
      <c r="B16" s="27" t="n">
        <v>29004.0</v>
      </c>
      <c r="C16" s="24" t="s">
        <v>5386</v>
      </c>
      <c r="D16" s="5" t="s">
        <v>5440</v>
      </c>
      <c r="E16" s="5" t="s">
        <v>5451</v>
      </c>
      <c r="F16" s="28"/>
    </row>
    <row r="17" spans="2:6" x14ac:dyDescent="0.25">
      <c r="B17" s="27" t="n">
        <v>29005.0</v>
      </c>
      <c r="C17" s="24" t="s">
        <v>5386</v>
      </c>
      <c r="D17" s="5" t="s">
        <v>5441</v>
      </c>
      <c r="E17" s="5" t="s">
        <v>5451</v>
      </c>
      <c r="F17" s="28"/>
    </row>
    <row r="18" spans="2:6" x14ac:dyDescent="0.25">
      <c r="B18" s="27" t="n">
        <v>29006.0</v>
      </c>
      <c r="C18" s="24" t="s">
        <v>5387</v>
      </c>
      <c r="D18" s="5" t="s">
        <v>5442</v>
      </c>
      <c r="E18" s="5" t="s">
        <v>5451</v>
      </c>
      <c r="F18" s="28"/>
    </row>
    <row customHeight="1" ht="15.75" r="19" spans="2:6" x14ac:dyDescent="0.25">
      <c r="B19" s="27" t="n">
        <v>29007.0</v>
      </c>
      <c r="C19" s="24" t="s">
        <v>5387</v>
      </c>
      <c r="D19" s="5" t="s">
        <v>5443</v>
      </c>
      <c r="E19" s="5" t="s">
        <v>5451</v>
      </c>
      <c r="F19" s="28"/>
    </row>
    <row r="20" spans="2:6" x14ac:dyDescent="0.25">
      <c r="B20" s="27" t="n">
        <v>29008.0</v>
      </c>
      <c r="C20" s="24" t="s">
        <v>5387</v>
      </c>
      <c r="D20" s="5" t="s">
        <v>5444</v>
      </c>
      <c r="E20" s="5" t="s">
        <v>5451</v>
      </c>
      <c r="F20" s="28"/>
    </row>
    <row customHeight="1" ht="15.75" r="21" spans="2:6" x14ac:dyDescent="0.25">
      <c r="B21" s="27" t="n">
        <v>29009.0</v>
      </c>
      <c r="C21" s="24" t="s">
        <v>5387</v>
      </c>
      <c r="D21" s="5" t="s">
        <v>5445</v>
      </c>
      <c r="E21" s="5" t="s">
        <v>5451</v>
      </c>
      <c r="F21" s="28"/>
    </row>
    <row r="22" spans="2:6" x14ac:dyDescent="0.25">
      <c r="B22" s="27" t="n">
        <v>29010.0</v>
      </c>
      <c r="C22" s="24" t="s">
        <v>5387</v>
      </c>
      <c r="D22" s="5" t="s">
        <v>5446</v>
      </c>
      <c r="E22" s="5" t="s">
        <v>5451</v>
      </c>
      <c r="F22" s="28"/>
    </row>
    <row customHeight="1" ht="15.75" r="23" spans="2:6" x14ac:dyDescent="0.25">
      <c r="B23" s="27" t="n">
        <v>29011.0</v>
      </c>
      <c r="C23" s="24" t="s">
        <v>5387</v>
      </c>
      <c r="D23" s="5" t="s">
        <v>5447</v>
      </c>
      <c r="E23" s="5" t="s">
        <v>5451</v>
      </c>
      <c r="F23" s="28"/>
    </row>
    <row r="24" spans="2:6" x14ac:dyDescent="0.25">
      <c r="B24" s="27" t="n">
        <v>29012.0</v>
      </c>
      <c r="C24" s="24" t="s">
        <v>5387</v>
      </c>
      <c r="D24" s="5" t="s">
        <v>5448</v>
      </c>
      <c r="E24" s="5" t="s">
        <v>5451</v>
      </c>
      <c r="F24" s="28"/>
    </row>
    <row r="25" spans="2:6" x14ac:dyDescent="0.25">
      <c r="B25" s="27" t="n">
        <v>32091.0</v>
      </c>
      <c r="C25" s="24" t="s">
        <v>5387</v>
      </c>
      <c r="D25" s="5" t="s">
        <v>5449</v>
      </c>
      <c r="E25" s="5" t="s">
        <v>5451</v>
      </c>
      <c r="F25" s="28"/>
    </row>
    <row r="26" spans="2:6" x14ac:dyDescent="0.25">
      <c r="B26" s="27" t="n">
        <v>74537.0</v>
      </c>
      <c r="C26" s="24" t="s">
        <v>5386</v>
      </c>
      <c r="D26" s="5" t="s">
        <v>5450</v>
      </c>
      <c r="E26" s="5" t="s">
        <v>5451</v>
      </c>
      <c r="F26" s="28"/>
    </row>
    <row r="27" spans="2:6" x14ac:dyDescent="0.25">
      <c r="B27" s="27"/>
      <c r="C27" s="24" t="str">
        <f>IF(B27="","",VLOOKUP(B27,combos!#REF!,3,FALSE))</f>
        <v/>
      </c>
      <c r="D27" s="5" t="str">
        <f>IF(B27="","",VLOOKUP(B27,combos!#REF!,2,FALSE))</f>
        <v/>
      </c>
      <c r="E27" s="5" t="str">
        <f>IF(B27="","",VLOOKUP(B27,combos!$L$2:$AM$50000,6,FALSE))</f>
        <v/>
      </c>
      <c r="F27" s="28"/>
    </row>
    <row r="28" spans="2:6" x14ac:dyDescent="0.25">
      <c r="B28" s="27"/>
      <c r="C28" s="24" t="str">
        <f>IF(B28="","",VLOOKUP(B28,combos!#REF!,3,FALSE))</f>
        <v/>
      </c>
      <c r="D28" s="5" t="str">
        <f>IF(B28="","",VLOOKUP(B28,combos!#REF!,2,FALSE))</f>
        <v/>
      </c>
      <c r="E28" s="5" t="str">
        <f>IF(B28="","",VLOOKUP(B28,combos!$L$2:$AM$50000,6,FALSE))</f>
        <v/>
      </c>
      <c r="F28" s="28"/>
    </row>
    <row r="29" spans="2:6" x14ac:dyDescent="0.25">
      <c r="B29" s="27"/>
      <c r="C29" s="24" t="str">
        <f>IF(B29="","",VLOOKUP(B29,combos!#REF!,3,FALSE))</f>
        <v/>
      </c>
      <c r="D29" s="5" t="str">
        <f>IF(B29="","",VLOOKUP(B29,combos!#REF!,2,FALSE))</f>
        <v/>
      </c>
      <c r="E29" s="5" t="str">
        <f>IF(B29="","",VLOOKUP(B29,combos!$L$2:$AM$50000,6,FALSE))</f>
        <v/>
      </c>
      <c r="F29" s="28"/>
    </row>
    <row r="30" spans="2:6" x14ac:dyDescent="0.25">
      <c r="B30" s="27"/>
      <c r="C30" s="24" t="str">
        <f>IF(B30="","",VLOOKUP(B30,combos!#REF!,3,FALSE))</f>
        <v/>
      </c>
      <c r="D30" s="5" t="str">
        <f>IF(B30="","",VLOOKUP(B30,combos!#REF!,2,FALSE))</f>
        <v/>
      </c>
      <c r="E30" s="5" t="str">
        <f>IF(B30="","",VLOOKUP(B30,combos!$L$2:$AM$50000,6,FALSE))</f>
        <v/>
      </c>
      <c r="F30" s="28"/>
    </row>
    <row r="31" spans="2:6" x14ac:dyDescent="0.25">
      <c r="B31" s="27"/>
      <c r="C31" s="24" t="str">
        <f>IF(B31="","",VLOOKUP(B31,combos!#REF!,3,FALSE))</f>
        <v/>
      </c>
      <c r="D31" s="5" t="str">
        <f>IF(B31="","",VLOOKUP(B31,combos!#REF!,2,FALSE))</f>
        <v/>
      </c>
      <c r="E31" s="5" t="str">
        <f>IF(B31="","",VLOOKUP(B31,combos!$L$2:$AM$50000,6,FALSE))</f>
        <v/>
      </c>
      <c r="F31" s="28"/>
    </row>
    <row r="32" spans="2:6" x14ac:dyDescent="0.25">
      <c r="B32" s="27"/>
      <c r="C32" s="24" t="str">
        <f>IF(B32="","",VLOOKUP(B32,combos!#REF!,3,FALSE))</f>
        <v/>
      </c>
      <c r="D32" s="5" t="str">
        <f>IF(B32="","",VLOOKUP(B32,combos!#REF!,2,FALSE))</f>
        <v/>
      </c>
      <c r="E32" s="5" t="str">
        <f>IF(B32="","",VLOOKUP(B32,combos!$L$2:$AM$50000,6,FALSE))</f>
        <v/>
      </c>
      <c r="F32" s="28"/>
    </row>
    <row r="33" spans="2:6" x14ac:dyDescent="0.25">
      <c r="B33" s="27"/>
      <c r="C33" s="24" t="str">
        <f>IF(B33="","",VLOOKUP(B33,combos!#REF!,3,FALSE))</f>
        <v/>
      </c>
      <c r="D33" s="5" t="str">
        <f>IF(B33="","",VLOOKUP(B33,combos!#REF!,2,FALSE))</f>
        <v/>
      </c>
      <c r="E33" s="5" t="str">
        <f>IF(B33="","",VLOOKUP(B33,combos!$L$2:$AM$50000,6,FALSE))</f>
        <v/>
      </c>
      <c r="F33" s="28"/>
    </row>
    <row r="34" spans="2:6" x14ac:dyDescent="0.25">
      <c r="B34" s="27"/>
      <c r="C34" s="24" t="str">
        <f>IF(B34="","",VLOOKUP(B34,combos!#REF!,3,FALSE))</f>
        <v/>
      </c>
      <c r="D34" s="5" t="str">
        <f>IF(B34="","",VLOOKUP(B34,combos!#REF!,2,FALSE))</f>
        <v/>
      </c>
      <c r="E34" s="5" t="str">
        <f>IF(B34="","",VLOOKUP(B34,combos!$L$2:$AM$50000,6,FALSE))</f>
        <v/>
      </c>
      <c r="F34" s="28"/>
    </row>
    <row r="35" spans="2:6" x14ac:dyDescent="0.25">
      <c r="B35" s="27"/>
      <c r="C35" s="24" t="str">
        <f>IF(B35="","",VLOOKUP(B35,combos!#REF!,3,FALSE))</f>
        <v/>
      </c>
      <c r="D35" s="5" t="str">
        <f>IF(B35="","",VLOOKUP(B35,combos!#REF!,2,FALSE))</f>
        <v/>
      </c>
      <c r="E35" s="5" t="str">
        <f>IF(B35="","",VLOOKUP(B35,combos!$L$2:$AM$50000,6,FALSE))</f>
        <v/>
      </c>
      <c r="F35" s="28"/>
    </row>
    <row r="36" spans="2:6" x14ac:dyDescent="0.25">
      <c r="B36" s="27"/>
      <c r="C36" s="24" t="str">
        <f>IF(B36="","",VLOOKUP(B36,combos!#REF!,3,FALSE))</f>
        <v/>
      </c>
      <c r="D36" s="5" t="str">
        <f>IF(B36="","",VLOOKUP(B36,combos!#REF!,2,FALSE))</f>
        <v/>
      </c>
      <c r="E36" s="5" t="str">
        <f>IF(B36="","",VLOOKUP(B36,combos!$L$2:$AM$50000,6,FALSE))</f>
        <v/>
      </c>
      <c r="F36" s="28"/>
    </row>
    <row r="37" spans="2:6" x14ac:dyDescent="0.25">
      <c r="B37" s="27"/>
      <c r="C37" s="24" t="str">
        <f>IF(B37="","",VLOOKUP(B37,combos!#REF!,3,FALSE))</f>
        <v/>
      </c>
      <c r="D37" s="5" t="str">
        <f>IF(B37="","",VLOOKUP(B37,combos!#REF!,2,FALSE))</f>
        <v/>
      </c>
      <c r="E37" s="5" t="str">
        <f>IF(B37="","",VLOOKUP(B37,combos!$L$2:$AM$50000,6,FALSE))</f>
        <v/>
      </c>
      <c r="F37" s="28"/>
    </row>
    <row r="38" spans="2:6" x14ac:dyDescent="0.25">
      <c r="B38" s="27"/>
      <c r="C38" s="24" t="str">
        <f>IF(B38="","",VLOOKUP(B38,combos!#REF!,3,FALSE))</f>
        <v/>
      </c>
      <c r="D38" s="5" t="str">
        <f>IF(B38="","",VLOOKUP(B38,combos!#REF!,2,FALSE))</f>
        <v/>
      </c>
      <c r="E38" s="5" t="str">
        <f>IF(B38="","",VLOOKUP(B38,combos!$L$2:$AM$50000,6,FALSE))</f>
        <v/>
      </c>
      <c r="F38" s="28"/>
    </row>
    <row r="39" spans="2:6" x14ac:dyDescent="0.25">
      <c r="B39" s="27"/>
      <c r="C39" s="24" t="str">
        <f>IF(B39="","",VLOOKUP(B39,combos!#REF!,3,FALSE))</f>
        <v/>
      </c>
      <c r="D39" s="5" t="str">
        <f>IF(B39="","",VLOOKUP(B39,combos!#REF!,2,FALSE))</f>
        <v/>
      </c>
      <c r="E39" s="5" t="str">
        <f>IF(B39="","",VLOOKUP(B39,combos!$L$2:$AM$50000,6,FALSE))</f>
        <v/>
      </c>
      <c r="F39" s="28"/>
    </row>
    <row r="40" spans="2:6" x14ac:dyDescent="0.25">
      <c r="B40" s="27"/>
      <c r="C40" s="24" t="str">
        <f>IF(B40="","",VLOOKUP(B40,combos!#REF!,3,FALSE))</f>
        <v/>
      </c>
      <c r="D40" s="5" t="str">
        <f>IF(B40="","",VLOOKUP(B40,combos!#REF!,2,FALSE))</f>
        <v/>
      </c>
      <c r="E40" s="5" t="str">
        <f>IF(B40="","",VLOOKUP(B40,combos!$L$2:$AM$50000,6,FALSE))</f>
        <v/>
      </c>
      <c r="F40" s="28"/>
    </row>
    <row r="41" spans="2:6" x14ac:dyDescent="0.25">
      <c r="B41" s="27"/>
      <c r="C41" s="24" t="str">
        <f>IF(B41="","",VLOOKUP(B41,combos!#REF!,3,FALSE))</f>
        <v/>
      </c>
      <c r="D41" s="5" t="str">
        <f>IF(B41="","",VLOOKUP(B41,combos!#REF!,2,FALSE))</f>
        <v/>
      </c>
      <c r="E41" s="5" t="str">
        <f>IF(B41="","",VLOOKUP(B41,combos!$L$2:$AM$50000,6,FALSE))</f>
        <v/>
      </c>
      <c r="F41" s="28"/>
    </row>
    <row r="42" spans="2:6" x14ac:dyDescent="0.25">
      <c r="B42" s="27"/>
      <c r="C42" s="24" t="str">
        <f>IF(B42="","",VLOOKUP(B42,combos!#REF!,3,FALSE))</f>
        <v/>
      </c>
      <c r="D42" s="5" t="str">
        <f>IF(B42="","",VLOOKUP(B42,combos!#REF!,2,FALSE))</f>
        <v/>
      </c>
      <c r="E42" s="5" t="str">
        <f>IF(B42="","",VLOOKUP(B42,combos!$L$2:$AM$50000,6,FALSE))</f>
        <v/>
      </c>
      <c r="F42" s="28"/>
    </row>
    <row r="43" spans="2:6" x14ac:dyDescent="0.25">
      <c r="B43" s="27"/>
      <c r="C43" s="24" t="str">
        <f>IF(B43="","",VLOOKUP(B43,combos!#REF!,3,FALSE))</f>
        <v/>
      </c>
      <c r="D43" s="5" t="str">
        <f>IF(B43="","",VLOOKUP(B43,combos!#REF!,2,FALSE))</f>
        <v/>
      </c>
      <c r="E43" s="5" t="str">
        <f>IF(B43="","",VLOOKUP(B43,combos!$L$2:$AM$50000,6,FALSE))</f>
        <v/>
      </c>
      <c r="F43" s="28"/>
    </row>
    <row r="44" spans="2:6" x14ac:dyDescent="0.25">
      <c r="B44" s="27"/>
      <c r="C44" s="24" t="str">
        <f>IF(B44="","",VLOOKUP(B44,combos!#REF!,3,FALSE))</f>
        <v/>
      </c>
      <c r="D44" s="5" t="str">
        <f>IF(B44="","",VLOOKUP(B44,combos!#REF!,2,FALSE))</f>
        <v/>
      </c>
      <c r="E44" s="5" t="str">
        <f>IF(B44="","",VLOOKUP(B44,combos!$L$2:$AM$50000,6,FALSE))</f>
        <v/>
      </c>
      <c r="F44" s="28"/>
    </row>
    <row r="45" spans="2:6" x14ac:dyDescent="0.25">
      <c r="B45" s="27"/>
      <c r="C45" s="24" t="str">
        <f>IF(B45="","",VLOOKUP(B45,combos!#REF!,3,FALSE))</f>
        <v/>
      </c>
      <c r="D45" s="5" t="str">
        <f>IF(B45="","",VLOOKUP(B45,combos!#REF!,2,FALSE))</f>
        <v/>
      </c>
      <c r="E45" s="5" t="str">
        <f>IF(B45="","",VLOOKUP(B45,combos!$L$2:$AM$50000,6,FALSE))</f>
        <v/>
      </c>
      <c r="F45" s="28"/>
    </row>
    <row r="46" spans="2:6" x14ac:dyDescent="0.25">
      <c r="B46" s="27"/>
      <c r="C46" s="24" t="str">
        <f>IF(B46="","",VLOOKUP(B46,combos!#REF!,3,FALSE))</f>
        <v/>
      </c>
      <c r="D46" s="5" t="str">
        <f>IF(B46="","",VLOOKUP(B46,combos!#REF!,2,FALSE))</f>
        <v/>
      </c>
      <c r="E46" s="5" t="str">
        <f>IF(B46="","",VLOOKUP(B46,combos!$L$2:$AM$50000,6,FALSE))</f>
        <v/>
      </c>
      <c r="F46" s="28"/>
    </row>
    <row r="47" spans="2:6" x14ac:dyDescent="0.25">
      <c r="B47" s="27"/>
      <c r="C47" s="24" t="str">
        <f>IF(B47="","",VLOOKUP(B47,combos!#REF!,3,FALSE))</f>
        <v/>
      </c>
      <c r="D47" s="5" t="str">
        <f>IF(B47="","",VLOOKUP(B47,combos!#REF!,2,FALSE))</f>
        <v/>
      </c>
      <c r="E47" s="5" t="str">
        <f>IF(B47="","",VLOOKUP(B47,combos!$L$2:$AM$50000,6,FALSE))</f>
        <v/>
      </c>
      <c r="F47" s="28"/>
    </row>
    <row r="48" spans="2:6" x14ac:dyDescent="0.25">
      <c r="B48" s="27"/>
      <c r="C48" s="24" t="str">
        <f>IF(B48="","",VLOOKUP(B48,combos!#REF!,3,FALSE))</f>
        <v/>
      </c>
      <c r="D48" s="5" t="str">
        <f>IF(B48="","",VLOOKUP(B48,combos!#REF!,2,FALSE))</f>
        <v/>
      </c>
      <c r="E48" s="5" t="str">
        <f>IF(B48="","",VLOOKUP(B48,combos!$L$2:$AM$50000,6,FALSE))</f>
        <v/>
      </c>
      <c r="F48" s="28"/>
    </row>
    <row r="49" spans="2:6" x14ac:dyDescent="0.25">
      <c r="B49" s="27"/>
      <c r="C49" s="24" t="str">
        <f>IF(B49="","",VLOOKUP(B49,combos!#REF!,3,FALSE))</f>
        <v/>
      </c>
      <c r="D49" s="5" t="str">
        <f>IF(B49="","",VLOOKUP(B49,combos!#REF!,2,FALSE))</f>
        <v/>
      </c>
      <c r="E49" s="5" t="str">
        <f>IF(B49="","",VLOOKUP(B49,combos!$L$2:$AM$50000,6,FALSE))</f>
        <v/>
      </c>
      <c r="F49" s="28"/>
    </row>
    <row r="50" spans="2:6" x14ac:dyDescent="0.25">
      <c r="B50" s="27"/>
      <c r="C50" s="24" t="str">
        <f>IF(B50="","",VLOOKUP(B50,combos!#REF!,3,FALSE))</f>
        <v/>
      </c>
      <c r="D50" s="5" t="str">
        <f>IF(B50="","",VLOOKUP(B50,combos!#REF!,2,FALSE))</f>
        <v/>
      </c>
      <c r="E50" s="5" t="str">
        <f>IF(B50="","",VLOOKUP(B50,combos!$L$2:$AM$50000,6,FALSE))</f>
        <v/>
      </c>
      <c r="F50" s="28"/>
    </row>
    <row r="51" spans="2:6" x14ac:dyDescent="0.25">
      <c r="B51" s="27"/>
      <c r="C51" s="24" t="str">
        <f>IF(B51="","",VLOOKUP(B51,combos!#REF!,3,FALSE))</f>
        <v/>
      </c>
      <c r="D51" s="5" t="str">
        <f>IF(B51="","",VLOOKUP(B51,combos!#REF!,2,FALSE))</f>
        <v/>
      </c>
      <c r="E51" s="5" t="str">
        <f>IF(B51="","",VLOOKUP(B51,combos!$L$2:$AM$50000,6,FALSE))</f>
        <v/>
      </c>
      <c r="F51" s="28"/>
    </row>
    <row r="52" spans="2:6" x14ac:dyDescent="0.25">
      <c r="B52" s="27"/>
      <c r="C52" s="24" t="str">
        <f>IF(B52="","",VLOOKUP(B52,combos!#REF!,3,FALSE))</f>
        <v/>
      </c>
      <c r="D52" s="5" t="str">
        <f>IF(B52="","",VLOOKUP(B52,combos!#REF!,2,FALSE))</f>
        <v/>
      </c>
      <c r="E52" s="5" t="str">
        <f>IF(B52="","",VLOOKUP(B52,combos!$L$2:$AM$50000,6,FALSE))</f>
        <v/>
      </c>
      <c r="F52" s="28"/>
    </row>
    <row r="53" spans="2:6" x14ac:dyDescent="0.25">
      <c r="B53" s="27"/>
      <c r="C53" s="24" t="str">
        <f>IF(B53="","",VLOOKUP(B53,combos!#REF!,3,FALSE))</f>
        <v/>
      </c>
      <c r="D53" s="5" t="str">
        <f>IF(B53="","",VLOOKUP(B53,combos!#REF!,2,FALSE))</f>
        <v/>
      </c>
      <c r="E53" s="5" t="str">
        <f>IF(B53="","",VLOOKUP(B53,combos!$L$2:$AM$50000,6,FALSE))</f>
        <v/>
      </c>
      <c r="F53" s="28"/>
    </row>
    <row r="54" spans="2:6" x14ac:dyDescent="0.25">
      <c r="B54" s="27"/>
      <c r="C54" s="24" t="str">
        <f>IF(B54="","",VLOOKUP(B54,combos!#REF!,3,FALSE))</f>
        <v/>
      </c>
      <c r="D54" s="5" t="str">
        <f>IF(B54="","",VLOOKUP(B54,combos!#REF!,2,FALSE))</f>
        <v/>
      </c>
      <c r="E54" s="5" t="str">
        <f>IF(B54="","",VLOOKUP(B54,combos!$L$2:$AM$50000,6,FALSE))</f>
        <v/>
      </c>
      <c r="F54" s="28"/>
    </row>
    <row r="55" spans="2:6" x14ac:dyDescent="0.25">
      <c r="B55" s="27"/>
      <c r="C55" s="24" t="str">
        <f>IF(B55="","",VLOOKUP(B55,combos!#REF!,3,FALSE))</f>
        <v/>
      </c>
      <c r="D55" s="5" t="str">
        <f>IF(B55="","",VLOOKUP(B55,combos!#REF!,2,FALSE))</f>
        <v/>
      </c>
      <c r="E55" s="5" t="str">
        <f>IF(B55="","",VLOOKUP(B55,combos!$L$2:$AM$50000,6,FALSE))</f>
        <v/>
      </c>
      <c r="F55" s="28"/>
    </row>
    <row r="56" spans="2:6" x14ac:dyDescent="0.25">
      <c r="B56" s="27"/>
      <c r="C56" s="24" t="str">
        <f>IF(B56="","",VLOOKUP(B56,combos!#REF!,3,FALSE))</f>
        <v/>
      </c>
      <c r="D56" s="5" t="str">
        <f>IF(B56="","",VLOOKUP(B56,combos!#REF!,2,FALSE))</f>
        <v/>
      </c>
      <c r="E56" s="5" t="str">
        <f>IF(B56="","",VLOOKUP(B56,combos!$L$2:$AM$50000,6,FALSE))</f>
        <v/>
      </c>
      <c r="F56" s="28"/>
    </row>
    <row r="57" spans="2:6" x14ac:dyDescent="0.25">
      <c r="B57" s="27"/>
      <c r="C57" s="24" t="str">
        <f>IF(B57="","",VLOOKUP(B57,combos!#REF!,3,FALSE))</f>
        <v/>
      </c>
      <c r="D57" s="5" t="str">
        <f>IF(B57="","",VLOOKUP(B57,combos!#REF!,2,FALSE))</f>
        <v/>
      </c>
      <c r="E57" s="5" t="str">
        <f>IF(B57="","",VLOOKUP(B57,combos!$L$2:$AM$50000,6,FALSE))</f>
        <v/>
      </c>
      <c r="F57" s="28"/>
    </row>
    <row r="58" spans="2:6" x14ac:dyDescent="0.25">
      <c r="B58" s="27"/>
      <c r="C58" s="24" t="str">
        <f>IF(B58="","",VLOOKUP(B58,combos!#REF!,3,FALSE))</f>
        <v/>
      </c>
      <c r="D58" s="5" t="str">
        <f>IF(B58="","",VLOOKUP(B58,combos!#REF!,2,FALSE))</f>
        <v/>
      </c>
      <c r="E58" s="5" t="str">
        <f>IF(B58="","",VLOOKUP(B58,combos!$L$2:$AM$50000,6,FALSE))</f>
        <v/>
      </c>
      <c r="F58" s="28"/>
    </row>
    <row r="59" spans="2:6" x14ac:dyDescent="0.25">
      <c r="B59" s="27"/>
      <c r="C59" s="24" t="str">
        <f>IF(B59="","",VLOOKUP(B59,combos!#REF!,3,FALSE))</f>
        <v/>
      </c>
      <c r="D59" s="5" t="str">
        <f>IF(B59="","",VLOOKUP(B59,combos!#REF!,2,FALSE))</f>
        <v/>
      </c>
      <c r="E59" s="5" t="str">
        <f>IF(B59="","",VLOOKUP(B59,combos!$L$2:$AM$50000,6,FALSE))</f>
        <v/>
      </c>
      <c r="F59" s="28"/>
    </row>
    <row r="60" spans="2:6" x14ac:dyDescent="0.25">
      <c r="B60" s="27"/>
      <c r="C60" s="24" t="str">
        <f>IF(B60="","",VLOOKUP(B60,combos!#REF!,3,FALSE))</f>
        <v/>
      </c>
      <c r="D60" s="5" t="str">
        <f>IF(B60="","",VLOOKUP(B60,combos!#REF!,2,FALSE))</f>
        <v/>
      </c>
      <c r="E60" s="5" t="str">
        <f>IF(B60="","",VLOOKUP(B60,combos!$L$2:$AM$50000,6,FALSE))</f>
        <v/>
      </c>
      <c r="F60" s="28"/>
    </row>
    <row r="61" spans="2:6" x14ac:dyDescent="0.25">
      <c r="B61" s="27"/>
      <c r="C61" s="24" t="str">
        <f>IF(B61="","",VLOOKUP(B61,combos!#REF!,3,FALSE))</f>
        <v/>
      </c>
      <c r="D61" s="5" t="str">
        <f>IF(B61="","",VLOOKUP(B61,combos!#REF!,2,FALSE))</f>
        <v/>
      </c>
      <c r="E61" s="5" t="str">
        <f>IF(B61="","",VLOOKUP(B61,combos!$L$2:$AM$50000,6,FALSE))</f>
        <v/>
      </c>
      <c r="F61" s="28"/>
    </row>
    <row r="62" spans="2:6" x14ac:dyDescent="0.25">
      <c r="B62" s="27"/>
      <c r="C62" s="24" t="str">
        <f>IF(B62="","",VLOOKUP(B62,combos!#REF!,3,FALSE))</f>
        <v/>
      </c>
      <c r="D62" s="5" t="str">
        <f>IF(B62="","",VLOOKUP(B62,combos!#REF!,2,FALSE))</f>
        <v/>
      </c>
      <c r="E62" s="5" t="str">
        <f>IF(B62="","",VLOOKUP(B62,combos!$L$2:$AM$50000,6,FALSE))</f>
        <v/>
      </c>
      <c r="F62" s="28"/>
    </row>
    <row r="63" spans="2:6" x14ac:dyDescent="0.25">
      <c r="B63" s="27"/>
      <c r="C63" s="24" t="str">
        <f>IF(B63="","",VLOOKUP(B63,combos!#REF!,3,FALSE))</f>
        <v/>
      </c>
      <c r="D63" s="5" t="str">
        <f>IF(B63="","",VLOOKUP(B63,combos!#REF!,2,FALSE))</f>
        <v/>
      </c>
      <c r="E63" s="5" t="str">
        <f>IF(B63="","",VLOOKUP(B63,combos!$L$2:$AM$50000,6,FALSE))</f>
        <v/>
      </c>
      <c r="F63" s="28"/>
    </row>
    <row r="64" spans="2:6" x14ac:dyDescent="0.25">
      <c r="B64" s="27"/>
      <c r="C64" s="24" t="str">
        <f>IF(B64="","",VLOOKUP(B64,combos!#REF!,3,FALSE))</f>
        <v/>
      </c>
      <c r="D64" s="5" t="str">
        <f>IF(B64="","",VLOOKUP(B64,combos!#REF!,2,FALSE))</f>
        <v/>
      </c>
      <c r="E64" s="5" t="str">
        <f>IF(B64="","",VLOOKUP(B64,combos!$L$2:$AM$50000,6,FALSE))</f>
        <v/>
      </c>
      <c r="F64" s="28"/>
    </row>
    <row r="65" spans="2:6" x14ac:dyDescent="0.25">
      <c r="B65" s="27"/>
      <c r="C65" s="24" t="str">
        <f>IF(B65="","",VLOOKUP(B65,combos!#REF!,3,FALSE))</f>
        <v/>
      </c>
      <c r="D65" s="5" t="str">
        <f>IF(B65="","",VLOOKUP(B65,combos!#REF!,2,FALSE))</f>
        <v/>
      </c>
      <c r="E65" s="5" t="str">
        <f>IF(B65="","",VLOOKUP(B65,combos!$L$2:$AM$50000,6,FALSE))</f>
        <v/>
      </c>
      <c r="F65" s="28"/>
    </row>
    <row r="66" spans="2:6" x14ac:dyDescent="0.25">
      <c r="B66" s="27"/>
      <c r="C66" s="24" t="str">
        <f>IF(B66="","",VLOOKUP(B66,combos!#REF!,3,FALSE))</f>
        <v/>
      </c>
      <c r="D66" s="5" t="str">
        <f>IF(B66="","",VLOOKUP(B66,combos!#REF!,2,FALSE))</f>
        <v/>
      </c>
      <c r="E66" s="5" t="str">
        <f>IF(B66="","",VLOOKUP(B66,combos!$L$2:$AM$50000,6,FALSE))</f>
        <v/>
      </c>
      <c r="F66" s="28"/>
    </row>
    <row r="67" spans="2:6" x14ac:dyDescent="0.25">
      <c r="B67" s="27"/>
      <c r="C67" s="24" t="str">
        <f>IF(B67="","",VLOOKUP(B67,combos!#REF!,3,FALSE))</f>
        <v/>
      </c>
      <c r="D67" s="5" t="str">
        <f>IF(B67="","",VLOOKUP(B67,combos!#REF!,2,FALSE))</f>
        <v/>
      </c>
      <c r="E67" s="5" t="str">
        <f>IF(B67="","",VLOOKUP(B67,combos!$L$2:$AM$50000,6,FALSE))</f>
        <v/>
      </c>
      <c r="F67" s="28"/>
    </row>
    <row r="68" spans="2:6" x14ac:dyDescent="0.25">
      <c r="B68" s="27"/>
      <c r="C68" s="24" t="str">
        <f>IF(B68="","",VLOOKUP(B68,combos!#REF!,3,FALSE))</f>
        <v/>
      </c>
      <c r="D68" s="5" t="str">
        <f>IF(B68="","",VLOOKUP(B68,combos!#REF!,2,FALSE))</f>
        <v/>
      </c>
      <c r="E68" s="5" t="str">
        <f>IF(B68="","",VLOOKUP(B68,combos!$L$2:$AM$50000,6,FALSE))</f>
        <v/>
      </c>
      <c r="F68" s="28"/>
    </row>
    <row r="69" spans="2:6" x14ac:dyDescent="0.25">
      <c r="B69" s="27"/>
      <c r="C69" s="24" t="str">
        <f>IF(B69="","",VLOOKUP(B69,combos!#REF!,3,FALSE))</f>
        <v/>
      </c>
      <c r="D69" s="5" t="str">
        <f>IF(B69="","",VLOOKUP(B69,combos!#REF!,2,FALSE))</f>
        <v/>
      </c>
      <c r="E69" s="5" t="str">
        <f>IF(B69="","",VLOOKUP(B69,combos!$L$2:$AM$50000,6,FALSE))</f>
        <v/>
      </c>
      <c r="F69" s="28"/>
    </row>
    <row r="70" spans="2:6" x14ac:dyDescent="0.25">
      <c r="B70" s="27"/>
      <c r="C70" s="24" t="str">
        <f>IF(B70="","",VLOOKUP(B70,combos!#REF!,3,FALSE))</f>
        <v/>
      </c>
      <c r="D70" s="5" t="str">
        <f>IF(B70="","",VLOOKUP(B70,combos!#REF!,2,FALSE))</f>
        <v/>
      </c>
      <c r="E70" s="5" t="str">
        <f>IF(B70="","",VLOOKUP(B70,combos!$L$2:$AM$50000,6,FALSE))</f>
        <v/>
      </c>
      <c r="F70" s="28"/>
    </row>
    <row r="71" spans="2:6" x14ac:dyDescent="0.25">
      <c r="B71" s="27"/>
      <c r="C71" s="24" t="str">
        <f>IF(B71="","",VLOOKUP(B71,combos!#REF!,3,FALSE))</f>
        <v/>
      </c>
      <c r="D71" s="5" t="str">
        <f>IF(B71="","",VLOOKUP(B71,combos!#REF!,2,FALSE))</f>
        <v/>
      </c>
      <c r="E71" s="5" t="str">
        <f>IF(B71="","",VLOOKUP(B71,combos!$L$2:$AM$50000,6,FALSE))</f>
        <v/>
      </c>
      <c r="F71" s="28"/>
    </row>
    <row r="72" spans="2:6" x14ac:dyDescent="0.25">
      <c r="B72" s="27"/>
      <c r="C72" s="24" t="str">
        <f>IF(B72="","",VLOOKUP(B72,combos!#REF!,3,FALSE))</f>
        <v/>
      </c>
      <c r="D72" s="5" t="str">
        <f>IF(B72="","",VLOOKUP(B72,combos!#REF!,2,FALSE))</f>
        <v/>
      </c>
      <c r="E72" s="5" t="str">
        <f>IF(B72="","",VLOOKUP(B72,combos!$L$2:$AM$50000,6,FALSE))</f>
        <v/>
      </c>
      <c r="F72" s="28"/>
    </row>
    <row r="73" spans="2:6" x14ac:dyDescent="0.25">
      <c r="B73" s="27"/>
      <c r="C73" s="24" t="str">
        <f>IF(B73="","",VLOOKUP(B73,combos!#REF!,3,FALSE))</f>
        <v/>
      </c>
      <c r="D73" s="5" t="str">
        <f>IF(B73="","",VLOOKUP(B73,combos!#REF!,2,FALSE))</f>
        <v/>
      </c>
      <c r="E73" s="5" t="str">
        <f>IF(B73="","",VLOOKUP(B73,combos!$L$2:$AM$50000,6,FALSE))</f>
        <v/>
      </c>
      <c r="F73" s="28"/>
    </row>
    <row r="74" spans="2:6" x14ac:dyDescent="0.25">
      <c r="B74" s="27"/>
      <c r="C74" s="24" t="str">
        <f>IF(B74="","",VLOOKUP(B74,combos!#REF!,3,FALSE))</f>
        <v/>
      </c>
      <c r="D74" s="5" t="str">
        <f>IF(B74="","",VLOOKUP(B74,combos!#REF!,2,FALSE))</f>
        <v/>
      </c>
      <c r="E74" s="5" t="str">
        <f>IF(B74="","",VLOOKUP(B74,combos!$L$2:$AM$50000,6,FALSE))</f>
        <v/>
      </c>
      <c r="F74" s="28"/>
    </row>
    <row r="75" spans="2:6" x14ac:dyDescent="0.25">
      <c r="B75" s="27"/>
      <c r="C75" s="24" t="str">
        <f>IF(B75="","",VLOOKUP(B75,combos!#REF!,3,FALSE))</f>
        <v/>
      </c>
      <c r="D75" s="5" t="str">
        <f>IF(B75="","",VLOOKUP(B75,combos!#REF!,2,FALSE))</f>
        <v/>
      </c>
      <c r="E75" s="5" t="str">
        <f>IF(B75="","",VLOOKUP(B75,combos!$L$2:$AM$50000,6,FALSE))</f>
        <v/>
      </c>
      <c r="F75" s="28"/>
    </row>
    <row r="76" spans="2:6" x14ac:dyDescent="0.25">
      <c r="B76" s="27"/>
      <c r="C76" s="24" t="str">
        <f>IF(B76="","",VLOOKUP(B76,combos!#REF!,3,FALSE))</f>
        <v/>
      </c>
      <c r="D76" s="5" t="str">
        <f>IF(B76="","",VLOOKUP(B76,combos!#REF!,2,FALSE))</f>
        <v/>
      </c>
      <c r="E76" s="5" t="str">
        <f>IF(B76="","",VLOOKUP(B76,combos!$L$2:$AM$50000,6,FALSE))</f>
        <v/>
      </c>
      <c r="F76" s="28"/>
    </row>
    <row r="77" spans="2:6" x14ac:dyDescent="0.25">
      <c r="B77" s="27"/>
      <c r="C77" s="24" t="str">
        <f>IF(B77="","",VLOOKUP(B77,combos!#REF!,3,FALSE))</f>
        <v/>
      </c>
      <c r="D77" s="5" t="str">
        <f>IF(B77="","",VLOOKUP(B77,combos!#REF!,2,FALSE))</f>
        <v/>
      </c>
      <c r="E77" s="5" t="str">
        <f>IF(B77="","",VLOOKUP(B77,combos!$L$2:$AM$50000,6,FALSE))</f>
        <v/>
      </c>
      <c r="F77" s="28"/>
    </row>
    <row r="78" spans="2:6" x14ac:dyDescent="0.25">
      <c r="B78" s="27"/>
      <c r="C78" s="24" t="str">
        <f>IF(B78="","",VLOOKUP(B78,combos!#REF!,3,FALSE))</f>
        <v/>
      </c>
      <c r="D78" s="5" t="str">
        <f>IF(B78="","",VLOOKUP(B78,combos!#REF!,2,FALSE))</f>
        <v/>
      </c>
      <c r="E78" s="5" t="str">
        <f>IF(B78="","",VLOOKUP(B78,combos!$L$2:$AM$50000,6,FALSE))</f>
        <v/>
      </c>
      <c r="F78" s="28"/>
    </row>
    <row r="79" spans="2:6" x14ac:dyDescent="0.25">
      <c r="B79" s="27"/>
      <c r="C79" s="24" t="str">
        <f>IF(B79="","",VLOOKUP(B79,combos!#REF!,3,FALSE))</f>
        <v/>
      </c>
      <c r="D79" s="5" t="str">
        <f>IF(B79="","",VLOOKUP(B79,combos!#REF!,2,FALSE))</f>
        <v/>
      </c>
      <c r="E79" s="5" t="str">
        <f>IF(B79="","",VLOOKUP(B79,combos!$L$2:$AM$50000,6,FALSE))</f>
        <v/>
      </c>
      <c r="F79" s="28"/>
    </row>
    <row r="80" spans="2:6" x14ac:dyDescent="0.25">
      <c r="B80" s="27"/>
      <c r="C80" s="24" t="str">
        <f>IF(B80="","",VLOOKUP(B80,combos!#REF!,3,FALSE))</f>
        <v/>
      </c>
      <c r="D80" s="5" t="str">
        <f>IF(B80="","",VLOOKUP(B80,combos!#REF!,2,FALSE))</f>
        <v/>
      </c>
      <c r="E80" s="5" t="str">
        <f>IF(B80="","",VLOOKUP(B80,combos!$L$2:$AM$50000,6,FALSE))</f>
        <v/>
      </c>
      <c r="F80" s="28"/>
    </row>
    <row r="81" spans="2:6" x14ac:dyDescent="0.25">
      <c r="B81" s="27"/>
      <c r="C81" s="24" t="str">
        <f>IF(B81="","",VLOOKUP(B81,combos!#REF!,3,FALSE))</f>
        <v/>
      </c>
      <c r="D81" s="5" t="str">
        <f>IF(B81="","",VLOOKUP(B81,combos!#REF!,2,FALSE))</f>
        <v/>
      </c>
      <c r="E81" s="5" t="str">
        <f>IF(B81="","",VLOOKUP(B81,combos!$L$2:$AM$50000,6,FALSE))</f>
        <v/>
      </c>
      <c r="F81" s="28"/>
    </row>
    <row r="82" spans="2:6" x14ac:dyDescent="0.25">
      <c r="B82" s="27"/>
      <c r="C82" s="24" t="str">
        <f>IF(B82="","",VLOOKUP(B82,combos!#REF!,3,FALSE))</f>
        <v/>
      </c>
      <c r="D82" s="5" t="str">
        <f>IF(B82="","",VLOOKUP(B82,combos!#REF!,2,FALSE))</f>
        <v/>
      </c>
      <c r="E82" s="5" t="str">
        <f>IF(B82="","",VLOOKUP(B82,combos!$L$2:$AM$50000,6,FALSE))</f>
        <v/>
      </c>
      <c r="F82" s="28"/>
    </row>
    <row r="83" spans="2:6" x14ac:dyDescent="0.25">
      <c r="B83" s="27"/>
      <c r="C83" s="24" t="str">
        <f>IF(B83="","",VLOOKUP(B83,combos!#REF!,3,FALSE))</f>
        <v/>
      </c>
      <c r="D83" s="5" t="str">
        <f>IF(B83="","",VLOOKUP(B83,combos!#REF!,2,FALSE))</f>
        <v/>
      </c>
      <c r="E83" s="5" t="str">
        <f>IF(B83="","",VLOOKUP(B83,combos!$L$2:$AM$50000,6,FALSE))</f>
        <v/>
      </c>
      <c r="F83" s="28"/>
    </row>
    <row r="84" spans="2:6" x14ac:dyDescent="0.25">
      <c r="B84" s="27"/>
      <c r="C84" s="24" t="str">
        <f>IF(B84="","",VLOOKUP(B84,combos!#REF!,3,FALSE))</f>
        <v/>
      </c>
      <c r="D84" s="5" t="str">
        <f>IF(B84="","",VLOOKUP(B84,combos!#REF!,2,FALSE))</f>
        <v/>
      </c>
      <c r="E84" s="5" t="str">
        <f>IF(B84="","",VLOOKUP(B84,combos!$L$2:$AM$50000,6,FALSE))</f>
        <v/>
      </c>
      <c r="F84" s="28"/>
    </row>
    <row r="85" spans="2:6" x14ac:dyDescent="0.25">
      <c r="B85" s="27"/>
      <c r="C85" s="24" t="str">
        <f>IF(B85="","",VLOOKUP(B85,combos!#REF!,3,FALSE))</f>
        <v/>
      </c>
      <c r="D85" s="5" t="str">
        <f>IF(B85="","",VLOOKUP(B85,combos!#REF!,2,FALSE))</f>
        <v/>
      </c>
      <c r="E85" s="5" t="str">
        <f>IF(B85="","",VLOOKUP(B85,combos!$L$2:$AM$50000,6,FALSE))</f>
        <v/>
      </c>
      <c r="F85" s="28"/>
    </row>
    <row r="86" spans="2:6" x14ac:dyDescent="0.25">
      <c r="B86" s="27"/>
      <c r="C86" s="24" t="str">
        <f>IF(B86="","",VLOOKUP(B86,combos!#REF!,3,FALSE))</f>
        <v/>
      </c>
      <c r="D86" s="5" t="str">
        <f>IF(B86="","",VLOOKUP(B86,combos!#REF!,2,FALSE))</f>
        <v/>
      </c>
      <c r="E86" s="5" t="str">
        <f>IF(B86="","",VLOOKUP(B86,combos!$L$2:$AM$50000,6,FALSE))</f>
        <v/>
      </c>
      <c r="F86" s="28"/>
    </row>
    <row r="87" spans="2:6" x14ac:dyDescent="0.25">
      <c r="B87" s="27"/>
      <c r="C87" s="24" t="str">
        <f>IF(B87="","",VLOOKUP(B87,combos!#REF!,3,FALSE))</f>
        <v/>
      </c>
      <c r="D87" s="5" t="str">
        <f>IF(B87="","",VLOOKUP(B87,combos!#REF!,2,FALSE))</f>
        <v/>
      </c>
      <c r="E87" s="5" t="str">
        <f>IF(B87="","",VLOOKUP(B87,combos!$L$2:$AM$50000,6,FALSE))</f>
        <v/>
      </c>
      <c r="F87" s="28"/>
    </row>
    <row r="88" spans="2:6" x14ac:dyDescent="0.25">
      <c r="B88" s="27"/>
      <c r="C88" s="24" t="str">
        <f>IF(B88="","",VLOOKUP(B88,combos!#REF!,3,FALSE))</f>
        <v/>
      </c>
      <c r="D88" s="5" t="str">
        <f>IF(B88="","",VLOOKUP(B88,combos!#REF!,2,FALSE))</f>
        <v/>
      </c>
      <c r="E88" s="5" t="str">
        <f>IF(B88="","",VLOOKUP(B88,combos!$L$2:$AM$50000,6,FALSE))</f>
        <v/>
      </c>
      <c r="F88" s="28"/>
    </row>
    <row r="89" spans="2:6" x14ac:dyDescent="0.25">
      <c r="B89" s="27"/>
      <c r="C89" s="24" t="str">
        <f>IF(B89="","",VLOOKUP(B89,combos!#REF!,3,FALSE))</f>
        <v/>
      </c>
      <c r="D89" s="5" t="str">
        <f>IF(B89="","",VLOOKUP(B89,combos!#REF!,2,FALSE))</f>
        <v/>
      </c>
      <c r="E89" s="5" t="str">
        <f>IF(B89="","",VLOOKUP(B89,combos!$L$2:$AM$50000,6,FALSE))</f>
        <v/>
      </c>
      <c r="F89" s="28"/>
    </row>
    <row r="90" spans="2:6" x14ac:dyDescent="0.25">
      <c r="B90" s="27"/>
      <c r="C90" s="24" t="str">
        <f>IF(B90="","",VLOOKUP(B90,combos!#REF!,3,FALSE))</f>
        <v/>
      </c>
      <c r="D90" s="5" t="str">
        <f>IF(B90="","",VLOOKUP(B90,combos!#REF!,2,FALSE))</f>
        <v/>
      </c>
      <c r="E90" s="5" t="str">
        <f>IF(B90="","",VLOOKUP(B90,combos!$L$2:$AM$50000,6,FALSE))</f>
        <v/>
      </c>
      <c r="F90" s="28"/>
    </row>
    <row r="91" spans="2:6" x14ac:dyDescent="0.25">
      <c r="B91" s="27"/>
      <c r="C91" s="24" t="str">
        <f>IF(B91="","",VLOOKUP(B91,combos!#REF!,3,FALSE))</f>
        <v/>
      </c>
      <c r="D91" s="5" t="str">
        <f>IF(B91="","",VLOOKUP(B91,combos!#REF!,2,FALSE))</f>
        <v/>
      </c>
      <c r="E91" s="5" t="str">
        <f>IF(B91="","",VLOOKUP(B91,combos!$L$2:$AM$50000,6,FALSE))</f>
        <v/>
      </c>
      <c r="F91" s="28"/>
    </row>
    <row r="92" spans="2:6" x14ac:dyDescent="0.25">
      <c r="B92" s="27"/>
      <c r="C92" s="24" t="str">
        <f>IF(B92="","",VLOOKUP(B92,combos!#REF!,3,FALSE))</f>
        <v/>
      </c>
      <c r="D92" s="5" t="str">
        <f>IF(B92="","",VLOOKUP(B92,combos!#REF!,2,FALSE))</f>
        <v/>
      </c>
      <c r="E92" s="5" t="str">
        <f>IF(B92="","",VLOOKUP(B92,combos!$L$2:$AM$50000,6,FALSE))</f>
        <v/>
      </c>
      <c r="F92" s="28"/>
    </row>
    <row r="93" spans="2:6" x14ac:dyDescent="0.25">
      <c r="B93" s="27"/>
      <c r="C93" s="24" t="str">
        <f>IF(B93="","",VLOOKUP(B93,combos!#REF!,3,FALSE))</f>
        <v/>
      </c>
      <c r="D93" s="5" t="str">
        <f>IF(B93="","",VLOOKUP(B93,combos!#REF!,2,FALSE))</f>
        <v/>
      </c>
      <c r="E93" s="5" t="str">
        <f>IF(B93="","",VLOOKUP(B93,combos!$L$2:$AM$50000,6,FALSE))</f>
        <v/>
      </c>
      <c r="F93" s="28"/>
    </row>
    <row r="94" spans="2:6" x14ac:dyDescent="0.25">
      <c r="B94" s="27"/>
      <c r="C94" s="24" t="str">
        <f>IF(B94="","",VLOOKUP(B94,combos!#REF!,3,FALSE))</f>
        <v/>
      </c>
      <c r="D94" s="5" t="str">
        <f>IF(B94="","",VLOOKUP(B94,combos!#REF!,2,FALSE))</f>
        <v/>
      </c>
      <c r="E94" s="5" t="str">
        <f>IF(B94="","",VLOOKUP(B94,combos!$L$2:$AM$50000,6,FALSE))</f>
        <v/>
      </c>
      <c r="F94" s="28"/>
    </row>
    <row r="95" spans="2:6" x14ac:dyDescent="0.25">
      <c r="B95" s="27"/>
      <c r="C95" s="24" t="str">
        <f>IF(B95="","",VLOOKUP(B95,combos!#REF!,3,FALSE))</f>
        <v/>
      </c>
      <c r="D95" s="5" t="str">
        <f>IF(B95="","",VLOOKUP(B95,combos!#REF!,2,FALSE))</f>
        <v/>
      </c>
      <c r="E95" s="5" t="str">
        <f>IF(B95="","",VLOOKUP(B95,combos!$L$2:$AM$50000,6,FALSE))</f>
        <v/>
      </c>
      <c r="F95" s="28"/>
    </row>
    <row r="96" spans="2:6" x14ac:dyDescent="0.25">
      <c r="B96" s="27"/>
      <c r="C96" s="24" t="str">
        <f>IF(B96="","",VLOOKUP(B96,combos!#REF!,3,FALSE))</f>
        <v/>
      </c>
      <c r="D96" s="5" t="str">
        <f>IF(B96="","",VLOOKUP(B96,combos!#REF!,2,FALSE))</f>
        <v/>
      </c>
      <c r="E96" s="5" t="str">
        <f>IF(B96="","",VLOOKUP(B96,combos!$L$2:$AM$50000,6,FALSE))</f>
        <v/>
      </c>
      <c r="F96" s="28"/>
    </row>
    <row r="97" spans="2:6" x14ac:dyDescent="0.25">
      <c r="B97" s="27"/>
      <c r="C97" s="24" t="str">
        <f>IF(B97="","",VLOOKUP(B97,combos!#REF!,3,FALSE))</f>
        <v/>
      </c>
      <c r="D97" s="5" t="str">
        <f>IF(B97="","",VLOOKUP(B97,combos!#REF!,2,FALSE))</f>
        <v/>
      </c>
      <c r="E97" s="5" t="str">
        <f>IF(B97="","",VLOOKUP(B97,combos!$L$2:$AM$50000,6,FALSE))</f>
        <v/>
      </c>
      <c r="F97" s="28"/>
    </row>
    <row r="98" spans="2:6" x14ac:dyDescent="0.25">
      <c r="B98" s="27"/>
      <c r="C98" s="24" t="str">
        <f>IF(B98="","",VLOOKUP(B98,combos!#REF!,3,FALSE))</f>
        <v/>
      </c>
      <c r="D98" s="5" t="str">
        <f>IF(B98="","",VLOOKUP(B98,combos!#REF!,2,FALSE))</f>
        <v/>
      </c>
      <c r="E98" s="5" t="str">
        <f>IF(B98="","",VLOOKUP(B98,combos!$L$2:$AM$50000,6,FALSE))</f>
        <v/>
      </c>
      <c r="F98" s="28"/>
    </row>
    <row r="99" spans="2:6" x14ac:dyDescent="0.25">
      <c r="B99" s="27"/>
      <c r="C99" s="24" t="str">
        <f>IF(B99="","",VLOOKUP(B99,combos!#REF!,3,FALSE))</f>
        <v/>
      </c>
      <c r="D99" s="5" t="str">
        <f>IF(B99="","",VLOOKUP(B99,combos!#REF!,2,FALSE))</f>
        <v/>
      </c>
      <c r="E99" s="5" t="str">
        <f>IF(B99="","",VLOOKUP(B99,combos!$L$2:$AM$50000,6,FALSE))</f>
        <v/>
      </c>
      <c r="F99" s="28"/>
    </row>
    <row r="100" spans="2:6" x14ac:dyDescent="0.25">
      <c r="B100" s="27"/>
      <c r="C100" s="24" t="str">
        <f>IF(B100="","",VLOOKUP(B100,combos!#REF!,3,FALSE))</f>
        <v/>
      </c>
      <c r="D100" s="5" t="str">
        <f>IF(B100="","",VLOOKUP(B100,combos!#REF!,2,FALSE))</f>
        <v/>
      </c>
      <c r="E100" s="5" t="str">
        <f>IF(B100="","",VLOOKUP(B100,combos!$L$2:$AM$50000,6,FALSE))</f>
        <v/>
      </c>
      <c r="F100" s="28"/>
    </row>
    <row r="101" spans="2:6" x14ac:dyDescent="0.25">
      <c r="B101" s="27"/>
      <c r="C101" s="24" t="str">
        <f>IF(B101="","",VLOOKUP(B101,combos!#REF!,3,FALSE))</f>
        <v/>
      </c>
      <c r="D101" s="5" t="str">
        <f>IF(B101="","",VLOOKUP(B101,combos!#REF!,2,FALSE))</f>
        <v/>
      </c>
      <c r="E101" s="5" t="str">
        <f>IF(B101="","",VLOOKUP(B101,combos!$L$2:$AM$50000,6,FALSE))</f>
        <v/>
      </c>
      <c r="F101" s="28"/>
    </row>
    <row r="102" spans="2:6" x14ac:dyDescent="0.25">
      <c r="B102" s="27"/>
      <c r="C102" s="24" t="str">
        <f>IF(B102="","",VLOOKUP(B102,combos!#REF!,3,FALSE))</f>
        <v/>
      </c>
      <c r="D102" s="5" t="str">
        <f>IF(B102="","",VLOOKUP(B102,combos!#REF!,2,FALSE))</f>
        <v/>
      </c>
      <c r="E102" s="5" t="str">
        <f>IF(B102="","",VLOOKUP(B102,combos!$L$2:$AM$50000,6,FALSE))</f>
        <v/>
      </c>
      <c r="F102" s="28"/>
    </row>
    <row r="103" spans="2:6" x14ac:dyDescent="0.25">
      <c r="B103" s="27"/>
      <c r="C103" s="24" t="str">
        <f>IF(B103="","",VLOOKUP(B103,combos!#REF!,3,FALSE))</f>
        <v/>
      </c>
      <c r="D103" s="5" t="str">
        <f>IF(B103="","",VLOOKUP(B103,combos!#REF!,2,FALSE))</f>
        <v/>
      </c>
      <c r="E103" s="5" t="str">
        <f>IF(B103="","",VLOOKUP(B103,combos!$L$2:$AM$50000,6,FALSE))</f>
        <v/>
      </c>
      <c r="F103" s="28"/>
    </row>
    <row r="104" spans="2:6" x14ac:dyDescent="0.25">
      <c r="B104" s="27"/>
      <c r="C104" s="24" t="str">
        <f>IF(B104="","",VLOOKUP(B104,combos!#REF!,3,FALSE))</f>
        <v/>
      </c>
      <c r="D104" s="5" t="str">
        <f>IF(B104="","",VLOOKUP(B104,combos!#REF!,2,FALSE))</f>
        <v/>
      </c>
      <c r="E104" s="5" t="str">
        <f>IF(B104="","",VLOOKUP(B104,combos!$L$2:$AM$50000,6,FALSE))</f>
        <v/>
      </c>
      <c r="F104" s="28"/>
    </row>
    <row r="105" spans="2:6" x14ac:dyDescent="0.25">
      <c r="B105" s="27"/>
      <c r="C105" s="24" t="str">
        <f>IF(B105="","",VLOOKUP(B105,combos!#REF!,3,FALSE))</f>
        <v/>
      </c>
      <c r="D105" s="5" t="str">
        <f>IF(B105="","",VLOOKUP(B105,combos!#REF!,2,FALSE))</f>
        <v/>
      </c>
      <c r="E105" s="5" t="str">
        <f>IF(B105="","",VLOOKUP(B105,combos!$L$2:$AM$50000,6,FALSE))</f>
        <v/>
      </c>
      <c r="F105" s="28"/>
    </row>
    <row r="106" spans="2:6" x14ac:dyDescent="0.25">
      <c r="B106" s="27"/>
      <c r="C106" s="24" t="str">
        <f>IF(B106="","",VLOOKUP(B106,combos!#REF!,3,FALSE))</f>
        <v/>
      </c>
      <c r="D106" s="5" t="str">
        <f>IF(B106="","",VLOOKUP(B106,combos!#REF!,2,FALSE))</f>
        <v/>
      </c>
      <c r="E106" s="5" t="str">
        <f>IF(B106="","",VLOOKUP(B106,combos!$L$2:$AM$50000,6,FALSE))</f>
        <v/>
      </c>
      <c r="F106" s="28"/>
    </row>
    <row r="107" spans="2:6" x14ac:dyDescent="0.25">
      <c r="B107" s="27"/>
      <c r="C107" s="24" t="str">
        <f>IF(B107="","",VLOOKUP(B107,combos!#REF!,3,FALSE))</f>
        <v/>
      </c>
      <c r="D107" s="5" t="str">
        <f>IF(B107="","",VLOOKUP(B107,combos!#REF!,2,FALSE))</f>
        <v/>
      </c>
      <c r="E107" s="5" t="str">
        <f>IF(B107="","",VLOOKUP(B107,combos!$L$2:$AM$50000,6,FALSE))</f>
        <v/>
      </c>
      <c r="F107" s="28"/>
    </row>
    <row r="108" spans="2:6" x14ac:dyDescent="0.25">
      <c r="B108" s="27"/>
      <c r="C108" s="24" t="str">
        <f>IF(B108="","",VLOOKUP(B108,combos!#REF!,3,FALSE))</f>
        <v/>
      </c>
      <c r="D108" s="5" t="str">
        <f>IF(B108="","",VLOOKUP(B108,combos!#REF!,2,FALSE))</f>
        <v/>
      </c>
      <c r="E108" s="5" t="str">
        <f>IF(B108="","",VLOOKUP(B108,combos!$L$2:$AM$50000,6,FALSE))</f>
        <v/>
      </c>
      <c r="F108" s="28"/>
    </row>
    <row r="109" spans="2:6" x14ac:dyDescent="0.25">
      <c r="B109" s="27"/>
      <c r="C109" s="24" t="str">
        <f>IF(B109="","",VLOOKUP(B109,combos!#REF!,3,FALSE))</f>
        <v/>
      </c>
      <c r="D109" s="5" t="str">
        <f>IF(B109="","",VLOOKUP(B109,combos!#REF!,2,FALSE))</f>
        <v/>
      </c>
      <c r="E109" s="5" t="str">
        <f>IF(B109="","",VLOOKUP(B109,combos!$L$2:$AM$50000,6,FALSE))</f>
        <v/>
      </c>
      <c r="F109" s="28"/>
    </row>
    <row r="110" spans="2:6" x14ac:dyDescent="0.25">
      <c r="B110" s="27"/>
      <c r="C110" s="24" t="str">
        <f>IF(B110="","",VLOOKUP(B110,combos!#REF!,3,FALSE))</f>
        <v/>
      </c>
      <c r="D110" s="5" t="str">
        <f>IF(B110="","",VLOOKUP(B110,combos!#REF!,2,FALSE))</f>
        <v/>
      </c>
      <c r="E110" s="5" t="str">
        <f>IF(B110="","",VLOOKUP(B110,combos!$L$2:$AM$50000,6,FALSE))</f>
        <v/>
      </c>
      <c r="F110" s="28"/>
    </row>
    <row r="111" spans="2:6" x14ac:dyDescent="0.25">
      <c r="B111" s="27"/>
      <c r="C111" s="24" t="str">
        <f>IF(B111="","",VLOOKUP(B111,combos!#REF!,3,FALSE))</f>
        <v/>
      </c>
      <c r="D111" s="5" t="str">
        <f>IF(B111="","",VLOOKUP(B111,combos!#REF!,2,FALSE))</f>
        <v/>
      </c>
      <c r="E111" s="5" t="str">
        <f>IF(B111="","",VLOOKUP(B111,combos!$L$2:$AM$50000,6,FALSE))</f>
        <v/>
      </c>
      <c r="F111" s="28"/>
    </row>
    <row r="112" spans="2:6" x14ac:dyDescent="0.25">
      <c r="B112" s="27"/>
      <c r="C112" s="24" t="str">
        <f>IF(B112="","",VLOOKUP(B112,combos!#REF!,3,FALSE))</f>
        <v/>
      </c>
      <c r="D112" s="5" t="str">
        <f>IF(B112="","",VLOOKUP(B112,combos!#REF!,2,FALSE))</f>
        <v/>
      </c>
      <c r="E112" s="5" t="str">
        <f>IF(B112="","",VLOOKUP(B112,combos!$L$2:$AM$50000,6,FALSE))</f>
        <v/>
      </c>
      <c r="F112" s="28"/>
    </row>
    <row r="113" spans="2:6" x14ac:dyDescent="0.25">
      <c r="B113" s="27"/>
      <c r="C113" s="24" t="str">
        <f>IF(B113="","",VLOOKUP(B113,combos!#REF!,3,FALSE))</f>
        <v/>
      </c>
      <c r="D113" s="5" t="str">
        <f>IF(B113="","",VLOOKUP(B113,combos!#REF!,2,FALSE))</f>
        <v/>
      </c>
      <c r="E113" s="5" t="str">
        <f>IF(B113="","",VLOOKUP(B113,combos!$L$2:$AM$50000,6,FALSE))</f>
        <v/>
      </c>
      <c r="F113" s="28"/>
    </row>
    <row r="114" spans="2:6" x14ac:dyDescent="0.25">
      <c r="B114" s="27"/>
      <c r="C114" s="24" t="str">
        <f>IF(B114="","",VLOOKUP(B114,combos!#REF!,3,FALSE))</f>
        <v/>
      </c>
      <c r="D114" s="5" t="str">
        <f>IF(B114="","",VLOOKUP(B114,combos!#REF!,2,FALSE))</f>
        <v/>
      </c>
      <c r="E114" s="5" t="str">
        <f>IF(B114="","",VLOOKUP(B114,combos!$L$2:$AM$50000,6,FALSE))</f>
        <v/>
      </c>
      <c r="F114" s="28"/>
    </row>
    <row r="115" spans="2:6" x14ac:dyDescent="0.25">
      <c r="B115" s="27"/>
      <c r="C115" s="24" t="str">
        <f>IF(B115="","",VLOOKUP(B115,combos!#REF!,3,FALSE))</f>
        <v/>
      </c>
      <c r="D115" s="5" t="str">
        <f>IF(B115="","",VLOOKUP(B115,combos!#REF!,2,FALSE))</f>
        <v/>
      </c>
      <c r="E115" s="5" t="str">
        <f>IF(B115="","",VLOOKUP(B115,combos!$L$2:$AM$50000,6,FALSE))</f>
        <v/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